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4" activeTab="10"/>
  </bookViews>
  <sheets>
    <sheet name="Plan1" sheetId="1" r:id="rId1"/>
    <sheet name="INTMARÇO" sheetId="2" r:id="rId2"/>
    <sheet name="INTABRIL" sheetId="3" r:id="rId3"/>
    <sheet name="INTMAIO" sheetId="4" r:id="rId4"/>
    <sheet name="INTJUNHO" sheetId="5" r:id="rId5"/>
    <sheet name="INTJULHO" sheetId="6" r:id="rId6"/>
    <sheet name="INTAGO" sheetId="7" r:id="rId7"/>
    <sheet name="INTSET" sheetId="8" r:id="rId8"/>
    <sheet name="INTOUT" sheetId="9" r:id="rId9"/>
    <sheet name="INTNOV" sheetId="10" r:id="rId10"/>
    <sheet name="INTDEZ" sheetId="11" r:id="rId11"/>
  </sheets>
  <definedNames/>
  <calcPr fullCalcOnLoad="1"/>
</workbook>
</file>

<file path=xl/sharedStrings.xml><?xml version="1.0" encoding="utf-8"?>
<sst xmlns="http://schemas.openxmlformats.org/spreadsheetml/2006/main" count="3596" uniqueCount="269">
  <si>
    <t>VOO</t>
  </si>
  <si>
    <t>VALOR(R$)</t>
  </si>
  <si>
    <t>SBSV</t>
  </si>
  <si>
    <t>SNGI</t>
  </si>
  <si>
    <t>SBLP</t>
  </si>
  <si>
    <t>SNTF</t>
  </si>
  <si>
    <t>SBBE</t>
  </si>
  <si>
    <t>SNVS</t>
  </si>
  <si>
    <t>SBMD</t>
  </si>
  <si>
    <t>SBEG</t>
  </si>
  <si>
    <t>SBIH</t>
  </si>
  <si>
    <t>SNTI</t>
  </si>
  <si>
    <t>SBSN</t>
  </si>
  <si>
    <t>SBMQ</t>
  </si>
  <si>
    <t>SBHT</t>
  </si>
  <si>
    <t>SNOX</t>
  </si>
  <si>
    <t>SBFZ</t>
  </si>
  <si>
    <t>SBMS</t>
  </si>
  <si>
    <t>SBNT</t>
  </si>
  <si>
    <t>SBFN</t>
  </si>
  <si>
    <t>SBMA</t>
  </si>
  <si>
    <t>SBTU</t>
  </si>
  <si>
    <t>SNDB</t>
  </si>
  <si>
    <t>SNMZ</t>
  </si>
  <si>
    <t>SBEK</t>
  </si>
  <si>
    <t>SBCY</t>
  </si>
  <si>
    <t>SWSI</t>
  </si>
  <si>
    <t>SWMP</t>
  </si>
  <si>
    <t>SNNG</t>
  </si>
  <si>
    <t>SWJH</t>
  </si>
  <si>
    <t>SWJN</t>
  </si>
  <si>
    <t>SWPI</t>
  </si>
  <si>
    <t>SWJU</t>
  </si>
  <si>
    <t>SWRP</t>
  </si>
  <si>
    <t>SBOI</t>
  </si>
  <si>
    <t>SWTU</t>
  </si>
  <si>
    <t>SBUA</t>
  </si>
  <si>
    <t>SWBC</t>
  </si>
  <si>
    <t>SWTP</t>
  </si>
  <si>
    <t>SWBR</t>
  </si>
  <si>
    <t>SWNA</t>
  </si>
  <si>
    <t>SWMW</t>
  </si>
  <si>
    <t>SBTF</t>
  </si>
  <si>
    <t>SWCA</t>
  </si>
  <si>
    <t>SWEI</t>
  </si>
  <si>
    <t>SWKO</t>
  </si>
  <si>
    <t>SBTT</t>
  </si>
  <si>
    <t>SWHT</t>
  </si>
  <si>
    <t>SWLB</t>
  </si>
  <si>
    <t>SBPV</t>
  </si>
  <si>
    <t>SBRB</t>
  </si>
  <si>
    <t>SWOB</t>
  </si>
  <si>
    <t>SWII</t>
  </si>
  <si>
    <t>SWJP</t>
  </si>
  <si>
    <t>SBTK</t>
  </si>
  <si>
    <t>SBCZ</t>
  </si>
  <si>
    <t>SWJI</t>
  </si>
  <si>
    <t>SBVH</t>
  </si>
  <si>
    <t>EMPRESA</t>
  </si>
  <si>
    <t>LINHA</t>
  </si>
  <si>
    <t>TOTAL</t>
  </si>
  <si>
    <t>SUB.TOTAL</t>
  </si>
  <si>
    <t>ABAETE</t>
  </si>
  <si>
    <t>META MESQUITA</t>
  </si>
  <si>
    <t>NORDESTE</t>
  </si>
  <si>
    <t>PENTA PENA</t>
  </si>
  <si>
    <t>RICO</t>
  </si>
  <si>
    <t>PRESIDENTE</t>
  </si>
  <si>
    <t>TAVAJ</t>
  </si>
  <si>
    <t>SNMA</t>
  </si>
  <si>
    <t>SBGM</t>
  </si>
  <si>
    <t>SWCQ</t>
  </si>
  <si>
    <t>SNDM</t>
  </si>
  <si>
    <t>SNBR</t>
  </si>
  <si>
    <t>SBRF</t>
  </si>
  <si>
    <t>SUPLEMENTAÇÃO TARIFÁRIA - MARÇO 2001</t>
  </si>
  <si>
    <t>SUPLEMENTAÇÃO TARIFÁRIA - ABRIL 2001</t>
  </si>
  <si>
    <t>SUPLEMENTAÇÃO TARIFÁRIA - MAIO 2001</t>
  </si>
  <si>
    <t>SDCG</t>
  </si>
  <si>
    <t>SUPLEMENTAÇÃO TARIFÁRIA - JULHO 2001</t>
  </si>
  <si>
    <t>SUPLEMENTAÇÃO TARIFÁRIA - JUNHO 2001</t>
  </si>
  <si>
    <t>SWNK</t>
  </si>
  <si>
    <t>SBIZ</t>
  </si>
  <si>
    <t>SWXM</t>
  </si>
  <si>
    <t>SBAT</t>
  </si>
  <si>
    <t>SUPLEMENTAÇÃO TARIFÁRIA - AGOSTO 2001</t>
  </si>
  <si>
    <t>SUPLEMENTAÇÃO TARIFÁRIA - NOVEMBRO 2001</t>
  </si>
  <si>
    <t>SUPLEMENTAÇÃO TARIFÁRIA - OUTUBRO 2001</t>
  </si>
  <si>
    <t>SUPLEMENTAÇÃO TARIFÁRIA - SETEMBRO 2001</t>
  </si>
  <si>
    <t>DECODIFICAÇÃO DE AEROPORTOS</t>
  </si>
  <si>
    <t>ARPT</t>
  </si>
  <si>
    <t>NOME AERODROMO /</t>
  </si>
  <si>
    <t>LOCALIDADE SERVIDA /</t>
  </si>
  <si>
    <t>PROPRIETARIO</t>
  </si>
  <si>
    <t>MUNICIPIO</t>
  </si>
  <si>
    <t>UF</t>
  </si>
  <si>
    <t>LAT.</t>
  </si>
  <si>
    <t>LONG.</t>
  </si>
  <si>
    <t>ALT.</t>
  </si>
  <si>
    <t>INTNL VAL DE CAES</t>
  </si>
  <si>
    <t>BELEM</t>
  </si>
  <si>
    <t>PA</t>
  </si>
  <si>
    <t>012304S</t>
  </si>
  <si>
    <t>0482842W</t>
  </si>
  <si>
    <t>CRUZEIRO DO SUL</t>
  </si>
  <si>
    <t>AC</t>
  </si>
  <si>
    <t>073558S</t>
  </si>
  <si>
    <t>0724611W</t>
  </si>
  <si>
    <t>EDUARDO GOMES</t>
  </si>
  <si>
    <t>MANAUS</t>
  </si>
  <si>
    <t>AM</t>
  </si>
  <si>
    <t>030221S</t>
  </si>
  <si>
    <t>0600249W</t>
  </si>
  <si>
    <t>PINTO MARTINS</t>
  </si>
  <si>
    <t>FORTALEZA</t>
  </si>
  <si>
    <t>CE</t>
  </si>
  <si>
    <t>034633S</t>
  </si>
  <si>
    <t>0383156W</t>
  </si>
  <si>
    <t>GUAJARA-MIRIM</t>
  </si>
  <si>
    <t>RO</t>
  </si>
  <si>
    <t>104717S</t>
  </si>
  <si>
    <t>0651652W</t>
  </si>
  <si>
    <t>ALTAMIRA</t>
  </si>
  <si>
    <t>031502S</t>
  </si>
  <si>
    <t>0521506W</t>
  </si>
  <si>
    <t>ITAITUBA</t>
  </si>
  <si>
    <t>041431S</t>
  </si>
  <si>
    <t>0560001W</t>
  </si>
  <si>
    <t>MARABA</t>
  </si>
  <si>
    <t>052203S</t>
  </si>
  <si>
    <t>0490816W</t>
  </si>
  <si>
    <t>MONTE DOURADO</t>
  </si>
  <si>
    <t>ALMEIRIM</t>
  </si>
  <si>
    <t>005322S</t>
  </si>
  <si>
    <t>0523606W</t>
  </si>
  <si>
    <t>MACAPA</t>
  </si>
  <si>
    <t>AP</t>
  </si>
  <si>
    <t>000309N</t>
  </si>
  <si>
    <t>0510403W</t>
  </si>
  <si>
    <t>DIX SEPT ROSADO</t>
  </si>
  <si>
    <t>MOCORO</t>
  </si>
  <si>
    <t>RN</t>
  </si>
  <si>
    <t>051145S</t>
  </si>
  <si>
    <t>0372142W</t>
  </si>
  <si>
    <t>AUGUSTO SEVERO</t>
  </si>
  <si>
    <t>NATAL</t>
  </si>
  <si>
    <t>055429S</t>
  </si>
  <si>
    <t>0351456W</t>
  </si>
  <si>
    <t>OIAPOQUE</t>
  </si>
  <si>
    <t>035012N</t>
  </si>
  <si>
    <t>0514948W</t>
  </si>
  <si>
    <t>PORTO VELHO</t>
  </si>
  <si>
    <t>084248S</t>
  </si>
  <si>
    <t>0635408W</t>
  </si>
  <si>
    <t>PRESIDENTE MEDICE</t>
  </si>
  <si>
    <t>RIO BRANCO</t>
  </si>
  <si>
    <t>095206S</t>
  </si>
  <si>
    <t>0675353W</t>
  </si>
  <si>
    <t>INTNL GUARARAPES</t>
  </si>
  <si>
    <t>RECIFE</t>
  </si>
  <si>
    <t>PE</t>
  </si>
  <si>
    <t>080734S</t>
  </si>
  <si>
    <t>0345521W</t>
  </si>
  <si>
    <t>SANTAREM</t>
  </si>
  <si>
    <t>022528S</t>
  </si>
  <si>
    <t>0544707W</t>
  </si>
  <si>
    <t>LUIS EDUARDO MAGALHAES</t>
  </si>
  <si>
    <t>SALVADOR</t>
  </si>
  <si>
    <t>BA</t>
  </si>
  <si>
    <t>125429S</t>
  </si>
  <si>
    <t>0381920W</t>
  </si>
  <si>
    <t>TEFE</t>
  </si>
  <si>
    <t>032250S</t>
  </si>
  <si>
    <t>0644328W</t>
  </si>
  <si>
    <t>INTL  DE TABATINGA</t>
  </si>
  <si>
    <t>TABATINGA</t>
  </si>
  <si>
    <t>041501S</t>
  </si>
  <si>
    <t>0695614W</t>
  </si>
  <si>
    <t>TUCURUI</t>
  </si>
  <si>
    <t>034636S</t>
  </si>
  <si>
    <t>0494309W</t>
  </si>
  <si>
    <t>SAO GABRIEL DA CACHOEIRA</t>
  </si>
  <si>
    <t>000853S</t>
  </si>
  <si>
    <t>0665906W</t>
  </si>
  <si>
    <t>PORTO DE MOZ</t>
  </si>
  <si>
    <t>014420S</t>
  </si>
  <si>
    <t>0521440W</t>
  </si>
  <si>
    <t>BOM JESUS DA LAPA</t>
  </si>
  <si>
    <t>131540S</t>
  </si>
  <si>
    <t>0432426W</t>
  </si>
  <si>
    <t>TARAUACA</t>
  </si>
  <si>
    <t>080926S</t>
  </si>
  <si>
    <t>0704648W</t>
  </si>
  <si>
    <t>SENADORA EUNICE MICHILES</t>
  </si>
  <si>
    <t>SÃO PAULO DE OLIVENÇA</t>
  </si>
  <si>
    <t>032810S</t>
  </si>
  <si>
    <t>0685730W</t>
  </si>
  <si>
    <t>BARREIRAS</t>
  </si>
  <si>
    <t>120445S</t>
  </si>
  <si>
    <t>0450036W</t>
  </si>
  <si>
    <t>GUANAMBI</t>
  </si>
  <si>
    <t>141223S</t>
  </si>
  <si>
    <t>0424502W</t>
  </si>
  <si>
    <t>PROGRESSO</t>
  </si>
  <si>
    <t>NOVO PROGRESSO</t>
  </si>
  <si>
    <t>065716S</t>
  </si>
  <si>
    <t>0552742W</t>
  </si>
  <si>
    <t>ORIXIMINA</t>
  </si>
  <si>
    <t>014600S</t>
  </si>
  <si>
    <t>0555200W</t>
  </si>
  <si>
    <t>OBIDOS</t>
  </si>
  <si>
    <t>015400S</t>
  </si>
  <si>
    <t>0553200W</t>
  </si>
  <si>
    <t>BREVES</t>
  </si>
  <si>
    <t>013818S</t>
  </si>
  <si>
    <t>0502627W</t>
  </si>
  <si>
    <t>BARCELOS</t>
  </si>
  <si>
    <t>005851S</t>
  </si>
  <si>
    <t>0625508W</t>
  </si>
  <si>
    <t>BORBA</t>
  </si>
  <si>
    <t>042430S</t>
  </si>
  <si>
    <t>0593550W</t>
  </si>
  <si>
    <t>CARAUARI</t>
  </si>
  <si>
    <t>045242S</t>
  </si>
  <si>
    <t>0665342W</t>
  </si>
  <si>
    <t>COSTA MARQUES</t>
  </si>
  <si>
    <t>122517S</t>
  </si>
  <si>
    <t>0641504W</t>
  </si>
  <si>
    <t>EIRUNEPE</t>
  </si>
  <si>
    <t>064000S</t>
  </si>
  <si>
    <t>0695500W</t>
  </si>
  <si>
    <t>HUMAITA</t>
  </si>
  <si>
    <t>073200S</t>
  </si>
  <si>
    <t>0630300W</t>
  </si>
  <si>
    <t>IPIRANGA</t>
  </si>
  <si>
    <t>SANTO ANTONIO DO ICA</t>
  </si>
  <si>
    <t>025600S</t>
  </si>
  <si>
    <t>0694139W</t>
  </si>
  <si>
    <t>BITTENCOURT</t>
  </si>
  <si>
    <t>012413S</t>
  </si>
  <si>
    <t>0692523W</t>
  </si>
  <si>
    <t>COARI</t>
  </si>
  <si>
    <t>040530S</t>
  </si>
  <si>
    <t>0630830W</t>
  </si>
  <si>
    <t>LABREA</t>
  </si>
  <si>
    <t>071500S</t>
  </si>
  <si>
    <t>0644700W</t>
  </si>
  <si>
    <t>MAUES</t>
  </si>
  <si>
    <t>032124S</t>
  </si>
  <si>
    <t>0574242W</t>
  </si>
  <si>
    <t>NOVO ARIPUANA</t>
  </si>
  <si>
    <t>051250S</t>
  </si>
  <si>
    <t>0602130W</t>
  </si>
  <si>
    <t>NOVO CAMPO</t>
  </si>
  <si>
    <t>BOCA DO ACRE</t>
  </si>
  <si>
    <t>085001S</t>
  </si>
  <si>
    <t>0671844W</t>
  </si>
  <si>
    <t>FONTE BOA</t>
  </si>
  <si>
    <t>023200S</t>
  </si>
  <si>
    <t>0660400W</t>
  </si>
  <si>
    <t>PARINTINS</t>
  </si>
  <si>
    <t>023957S</t>
  </si>
  <si>
    <t>0564656W</t>
  </si>
  <si>
    <t>TAPURUQUARA</t>
  </si>
  <si>
    <t>SANTA ISABEL DO RIO NEGRO</t>
  </si>
  <si>
    <t>002500S</t>
  </si>
  <si>
    <t>0650200W</t>
  </si>
  <si>
    <t xml:space="preserve">TIB </t>
  </si>
  <si>
    <t>SUPLEMENTAÇÃO TARIFÁRIA - DEZEMBRO 2001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</si>
</sst>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8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4" fontId="2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Fill="1" applyBorder="1" applyAlignment="1">
      <alignment horizontal="center"/>
    </xf>
    <xf numFmtId="4" fontId="0" fillId="0" borderId="7" xfId="0" applyNumberFormat="1" applyBorder="1" applyAlignment="1">
      <alignment/>
    </xf>
    <xf numFmtId="4" fontId="1" fillId="0" borderId="6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3" fillId="0" borderId="4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34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I9" sqref="I9"/>
    </sheetView>
  </sheetViews>
  <sheetFormatPr defaultColWidth="9.140625" defaultRowHeight="12.75"/>
  <cols>
    <col min="2" max="2" width="28.7109375" style="0" bestFit="1" customWidth="1"/>
    <col min="3" max="3" width="29.140625" style="0" bestFit="1" customWidth="1"/>
    <col min="5" max="5" width="9.421875" style="0" customWidth="1"/>
    <col min="6" max="6" width="10.140625" style="0" customWidth="1"/>
  </cols>
  <sheetData>
    <row r="1" spans="1:7" ht="20.25">
      <c r="A1" s="82" t="s">
        <v>89</v>
      </c>
      <c r="B1" s="82"/>
      <c r="C1" s="82"/>
      <c r="D1" s="82"/>
      <c r="E1" s="82"/>
      <c r="F1" s="82"/>
      <c r="G1" s="82"/>
    </row>
    <row r="3" spans="1:7" ht="12.75">
      <c r="A3" s="69" t="s">
        <v>90</v>
      </c>
      <c r="B3" s="70" t="s">
        <v>91</v>
      </c>
      <c r="C3" s="70" t="s">
        <v>92</v>
      </c>
      <c r="D3" s="70"/>
      <c r="E3" s="70"/>
      <c r="F3" s="70"/>
      <c r="G3" s="71"/>
    </row>
    <row r="4" spans="1:7" ht="12.75">
      <c r="A4" s="72"/>
      <c r="B4" s="73" t="s">
        <v>93</v>
      </c>
      <c r="C4" s="73" t="s">
        <v>94</v>
      </c>
      <c r="D4" s="73" t="s">
        <v>95</v>
      </c>
      <c r="E4" s="73" t="s">
        <v>96</v>
      </c>
      <c r="F4" s="73" t="s">
        <v>97</v>
      </c>
      <c r="G4" s="74" t="s">
        <v>98</v>
      </c>
    </row>
    <row r="5" spans="1:7" ht="12.75">
      <c r="A5" s="36" t="s">
        <v>6</v>
      </c>
      <c r="B5" s="75" t="s">
        <v>99</v>
      </c>
      <c r="C5" s="75" t="s">
        <v>100</v>
      </c>
      <c r="D5" s="75" t="s">
        <v>101</v>
      </c>
      <c r="E5" s="75" t="s">
        <v>102</v>
      </c>
      <c r="F5" s="75" t="s">
        <v>103</v>
      </c>
      <c r="G5" s="76">
        <v>16</v>
      </c>
    </row>
    <row r="6" spans="1:7" ht="12.75">
      <c r="A6" s="38" t="s">
        <v>55</v>
      </c>
      <c r="B6" s="77" t="s">
        <v>104</v>
      </c>
      <c r="C6" s="77" t="s">
        <v>104</v>
      </c>
      <c r="D6" s="77" t="s">
        <v>105</v>
      </c>
      <c r="E6" s="77" t="s">
        <v>106</v>
      </c>
      <c r="F6" s="77" t="s">
        <v>107</v>
      </c>
      <c r="G6" s="78">
        <v>183</v>
      </c>
    </row>
    <row r="7" spans="1:7" ht="12.75">
      <c r="A7" s="38" t="s">
        <v>9</v>
      </c>
      <c r="B7" s="77" t="s">
        <v>108</v>
      </c>
      <c r="C7" s="77" t="s">
        <v>109</v>
      </c>
      <c r="D7" s="77" t="s">
        <v>110</v>
      </c>
      <c r="E7" s="77" t="s">
        <v>111</v>
      </c>
      <c r="F7" s="77" t="s">
        <v>112</v>
      </c>
      <c r="G7" s="78">
        <v>85</v>
      </c>
    </row>
    <row r="8" spans="1:7" ht="12.75">
      <c r="A8" s="38" t="s">
        <v>16</v>
      </c>
      <c r="B8" s="77" t="s">
        <v>113</v>
      </c>
      <c r="C8" s="77" t="s">
        <v>114</v>
      </c>
      <c r="D8" s="77" t="s">
        <v>115</v>
      </c>
      <c r="E8" s="77" t="s">
        <v>116</v>
      </c>
      <c r="F8" s="77" t="s">
        <v>117</v>
      </c>
      <c r="G8" s="78">
        <v>25</v>
      </c>
    </row>
    <row r="9" spans="1:7" ht="12.75">
      <c r="A9" s="38" t="s">
        <v>70</v>
      </c>
      <c r="B9" s="77" t="s">
        <v>118</v>
      </c>
      <c r="C9" s="77" t="s">
        <v>118</v>
      </c>
      <c r="D9" s="77" t="s">
        <v>119</v>
      </c>
      <c r="E9" s="77" t="s">
        <v>120</v>
      </c>
      <c r="F9" s="77" t="s">
        <v>121</v>
      </c>
      <c r="G9" s="78">
        <v>146</v>
      </c>
    </row>
    <row r="10" spans="1:7" ht="12.75">
      <c r="A10" s="38" t="s">
        <v>14</v>
      </c>
      <c r="B10" s="77" t="s">
        <v>122</v>
      </c>
      <c r="C10" s="77" t="s">
        <v>122</v>
      </c>
      <c r="D10" s="77" t="s">
        <v>101</v>
      </c>
      <c r="E10" s="77" t="s">
        <v>123</v>
      </c>
      <c r="F10" s="77" t="s">
        <v>124</v>
      </c>
      <c r="G10" s="78">
        <v>112</v>
      </c>
    </row>
    <row r="11" spans="1:7" ht="12.75">
      <c r="A11" s="38" t="s">
        <v>10</v>
      </c>
      <c r="B11" s="77" t="s">
        <v>125</v>
      </c>
      <c r="C11" s="77" t="s">
        <v>125</v>
      </c>
      <c r="D11" s="77" t="s">
        <v>101</v>
      </c>
      <c r="E11" s="77" t="s">
        <v>126</v>
      </c>
      <c r="F11" s="77" t="s">
        <v>127</v>
      </c>
      <c r="G11" s="78">
        <v>33</v>
      </c>
    </row>
    <row r="12" spans="1:7" ht="12.75">
      <c r="A12" s="38" t="s">
        <v>20</v>
      </c>
      <c r="B12" s="77" t="s">
        <v>128</v>
      </c>
      <c r="C12" s="77" t="s">
        <v>128</v>
      </c>
      <c r="D12" s="77" t="s">
        <v>101</v>
      </c>
      <c r="E12" s="77" t="s">
        <v>129</v>
      </c>
      <c r="F12" s="77" t="s">
        <v>130</v>
      </c>
      <c r="G12" s="78">
        <v>109</v>
      </c>
    </row>
    <row r="13" spans="1:7" ht="12.75">
      <c r="A13" s="38" t="s">
        <v>8</v>
      </c>
      <c r="B13" s="77" t="s">
        <v>131</v>
      </c>
      <c r="C13" s="77" t="s">
        <v>132</v>
      </c>
      <c r="D13" s="77" t="s">
        <v>101</v>
      </c>
      <c r="E13" s="77" t="s">
        <v>133</v>
      </c>
      <c r="F13" s="77" t="s">
        <v>134</v>
      </c>
      <c r="G13" s="78">
        <v>206</v>
      </c>
    </row>
    <row r="14" spans="1:7" ht="12.75">
      <c r="A14" s="38" t="s">
        <v>13</v>
      </c>
      <c r="B14" s="77" t="s">
        <v>135</v>
      </c>
      <c r="C14" s="77" t="s">
        <v>135</v>
      </c>
      <c r="D14" s="77" t="s">
        <v>136</v>
      </c>
      <c r="E14" s="77" t="s">
        <v>137</v>
      </c>
      <c r="F14" s="77" t="s">
        <v>138</v>
      </c>
      <c r="G14" s="78">
        <v>16</v>
      </c>
    </row>
    <row r="15" spans="1:7" ht="12.75">
      <c r="A15" s="38" t="s">
        <v>17</v>
      </c>
      <c r="B15" s="77" t="s">
        <v>139</v>
      </c>
      <c r="C15" s="77" t="s">
        <v>140</v>
      </c>
      <c r="D15" s="77" t="s">
        <v>141</v>
      </c>
      <c r="E15" s="77" t="s">
        <v>142</v>
      </c>
      <c r="F15" s="77" t="s">
        <v>143</v>
      </c>
      <c r="G15" s="78">
        <v>23</v>
      </c>
    </row>
    <row r="16" spans="1:7" ht="12.75">
      <c r="A16" s="38" t="s">
        <v>18</v>
      </c>
      <c r="B16" s="77" t="s">
        <v>144</v>
      </c>
      <c r="C16" s="77" t="s">
        <v>145</v>
      </c>
      <c r="D16" s="77" t="s">
        <v>141</v>
      </c>
      <c r="E16" s="77" t="s">
        <v>146</v>
      </c>
      <c r="F16" s="77" t="s">
        <v>147</v>
      </c>
      <c r="G16" s="78">
        <v>52</v>
      </c>
    </row>
    <row r="17" spans="1:7" ht="12.75">
      <c r="A17" s="38" t="s">
        <v>34</v>
      </c>
      <c r="B17" s="77" t="s">
        <v>148</v>
      </c>
      <c r="C17" s="77" t="s">
        <v>148</v>
      </c>
      <c r="D17" s="77" t="s">
        <v>136</v>
      </c>
      <c r="E17" s="77" t="s">
        <v>149</v>
      </c>
      <c r="F17" s="77" t="s">
        <v>150</v>
      </c>
      <c r="G17" s="78">
        <v>19</v>
      </c>
    </row>
    <row r="18" spans="1:7" ht="12.75">
      <c r="A18" s="38" t="s">
        <v>49</v>
      </c>
      <c r="B18" s="77" t="s">
        <v>151</v>
      </c>
      <c r="C18" s="77" t="s">
        <v>151</v>
      </c>
      <c r="D18" s="77" t="s">
        <v>119</v>
      </c>
      <c r="E18" s="77" t="s">
        <v>152</v>
      </c>
      <c r="F18" s="77" t="s">
        <v>153</v>
      </c>
      <c r="G18" s="78">
        <v>88</v>
      </c>
    </row>
    <row r="19" spans="1:7" ht="12.75">
      <c r="A19" s="38" t="s">
        <v>50</v>
      </c>
      <c r="B19" s="77" t="s">
        <v>154</v>
      </c>
      <c r="C19" s="77" t="s">
        <v>155</v>
      </c>
      <c r="D19" s="77" t="s">
        <v>105</v>
      </c>
      <c r="E19" s="77" t="s">
        <v>156</v>
      </c>
      <c r="F19" s="77" t="s">
        <v>157</v>
      </c>
      <c r="G19" s="78">
        <v>193</v>
      </c>
    </row>
    <row r="20" spans="1:7" ht="12.75">
      <c r="A20" s="38" t="s">
        <v>74</v>
      </c>
      <c r="B20" s="77" t="s">
        <v>158</v>
      </c>
      <c r="C20" s="77" t="s">
        <v>159</v>
      </c>
      <c r="D20" s="77" t="s">
        <v>160</v>
      </c>
      <c r="E20" s="77" t="s">
        <v>161</v>
      </c>
      <c r="F20" s="77" t="s">
        <v>162</v>
      </c>
      <c r="G20" s="78">
        <v>10</v>
      </c>
    </row>
    <row r="21" spans="1:7" ht="12.75">
      <c r="A21" s="38" t="s">
        <v>12</v>
      </c>
      <c r="B21" s="77" t="s">
        <v>163</v>
      </c>
      <c r="C21" s="77" t="s">
        <v>163</v>
      </c>
      <c r="D21" s="77" t="s">
        <v>101</v>
      </c>
      <c r="E21" s="77" t="s">
        <v>164</v>
      </c>
      <c r="F21" s="77" t="s">
        <v>165</v>
      </c>
      <c r="G21" s="78">
        <v>60</v>
      </c>
    </row>
    <row r="22" spans="1:7" ht="12.75">
      <c r="A22" s="38" t="s">
        <v>2</v>
      </c>
      <c r="B22" s="77" t="s">
        <v>166</v>
      </c>
      <c r="C22" s="77" t="s">
        <v>167</v>
      </c>
      <c r="D22" s="77" t="s">
        <v>168</v>
      </c>
      <c r="E22" s="77" t="s">
        <v>169</v>
      </c>
      <c r="F22" s="77" t="s">
        <v>170</v>
      </c>
      <c r="G22" s="78">
        <v>19</v>
      </c>
    </row>
    <row r="23" spans="1:7" ht="12.75">
      <c r="A23" s="38" t="s">
        <v>42</v>
      </c>
      <c r="B23" s="77" t="s">
        <v>171</v>
      </c>
      <c r="C23" s="77" t="s">
        <v>171</v>
      </c>
      <c r="D23" s="77" t="s">
        <v>110</v>
      </c>
      <c r="E23" s="77" t="s">
        <v>172</v>
      </c>
      <c r="F23" s="77" t="s">
        <v>173</v>
      </c>
      <c r="G23" s="78">
        <v>100</v>
      </c>
    </row>
    <row r="24" spans="1:7" ht="12.75">
      <c r="A24" s="38" t="s">
        <v>46</v>
      </c>
      <c r="B24" s="77" t="s">
        <v>174</v>
      </c>
      <c r="C24" s="77" t="s">
        <v>175</v>
      </c>
      <c r="D24" s="77" t="s">
        <v>110</v>
      </c>
      <c r="E24" s="77" t="s">
        <v>176</v>
      </c>
      <c r="F24" s="77" t="s">
        <v>177</v>
      </c>
      <c r="G24" s="78">
        <v>85</v>
      </c>
    </row>
    <row r="25" spans="1:7" ht="12.75">
      <c r="A25" s="38" t="s">
        <v>21</v>
      </c>
      <c r="B25" s="77" t="s">
        <v>178</v>
      </c>
      <c r="C25" s="77" t="s">
        <v>178</v>
      </c>
      <c r="D25" s="77" t="s">
        <v>101</v>
      </c>
      <c r="E25" s="77" t="s">
        <v>179</v>
      </c>
      <c r="F25" s="77" t="s">
        <v>180</v>
      </c>
      <c r="G25" s="78">
        <v>253</v>
      </c>
    </row>
    <row r="26" spans="1:7" ht="12.75">
      <c r="A26" s="38" t="s">
        <v>36</v>
      </c>
      <c r="B26" s="77" t="s">
        <v>181</v>
      </c>
      <c r="C26" s="77" t="s">
        <v>181</v>
      </c>
      <c r="D26" s="77" t="s">
        <v>110</v>
      </c>
      <c r="E26" s="77" t="s">
        <v>182</v>
      </c>
      <c r="F26" s="77" t="s">
        <v>183</v>
      </c>
      <c r="G26" s="78">
        <v>79</v>
      </c>
    </row>
    <row r="27" spans="1:7" ht="12.75">
      <c r="A27" s="38" t="s">
        <v>23</v>
      </c>
      <c r="B27" s="77" t="s">
        <v>184</v>
      </c>
      <c r="C27" s="77" t="s">
        <v>184</v>
      </c>
      <c r="D27" s="77" t="s">
        <v>101</v>
      </c>
      <c r="E27" s="77" t="s">
        <v>185</v>
      </c>
      <c r="F27" s="77" t="s">
        <v>186</v>
      </c>
      <c r="G27" s="78">
        <v>15</v>
      </c>
    </row>
    <row r="28" spans="1:7" ht="12.75">
      <c r="A28" s="38" t="s">
        <v>4</v>
      </c>
      <c r="B28" s="77" t="s">
        <v>187</v>
      </c>
      <c r="C28" s="77" t="s">
        <v>187</v>
      </c>
      <c r="D28" s="77" t="s">
        <v>168</v>
      </c>
      <c r="E28" s="77" t="s">
        <v>188</v>
      </c>
      <c r="F28" s="77" t="s">
        <v>189</v>
      </c>
      <c r="G28" s="78">
        <v>443</v>
      </c>
    </row>
    <row r="29" spans="1:7" ht="12.75">
      <c r="A29" s="38" t="s">
        <v>54</v>
      </c>
      <c r="B29" s="77" t="s">
        <v>190</v>
      </c>
      <c r="C29" s="77" t="s">
        <v>190</v>
      </c>
      <c r="D29" s="77" t="s">
        <v>105</v>
      </c>
      <c r="E29" s="77" t="s">
        <v>191</v>
      </c>
      <c r="F29" s="77" t="s">
        <v>192</v>
      </c>
      <c r="G29" s="78">
        <v>188</v>
      </c>
    </row>
    <row r="30" spans="1:7" ht="12.75">
      <c r="A30" s="38" t="s">
        <v>78</v>
      </c>
      <c r="B30" s="77" t="s">
        <v>193</v>
      </c>
      <c r="C30" s="77" t="s">
        <v>194</v>
      </c>
      <c r="D30" s="77" t="s">
        <v>110</v>
      </c>
      <c r="E30" s="77" t="s">
        <v>195</v>
      </c>
      <c r="F30" s="77" t="s">
        <v>196</v>
      </c>
      <c r="G30" s="78">
        <v>102</v>
      </c>
    </row>
    <row r="31" spans="1:7" ht="12.75">
      <c r="A31" s="38" t="s">
        <v>73</v>
      </c>
      <c r="B31" s="77" t="s">
        <v>197</v>
      </c>
      <c r="C31" s="77" t="s">
        <v>197</v>
      </c>
      <c r="D31" s="77" t="s">
        <v>168</v>
      </c>
      <c r="E31" s="77" t="s">
        <v>198</v>
      </c>
      <c r="F31" s="77" t="s">
        <v>199</v>
      </c>
      <c r="G31" s="78">
        <v>745</v>
      </c>
    </row>
    <row r="32" spans="1:7" ht="12.75">
      <c r="A32" s="38" t="s">
        <v>3</v>
      </c>
      <c r="B32" s="77" t="s">
        <v>200</v>
      </c>
      <c r="C32" s="77" t="s">
        <v>200</v>
      </c>
      <c r="D32" s="77" t="s">
        <v>168</v>
      </c>
      <c r="E32" s="77" t="s">
        <v>201</v>
      </c>
      <c r="F32" s="77" t="s">
        <v>202</v>
      </c>
      <c r="G32" s="78">
        <v>553</v>
      </c>
    </row>
    <row r="33" spans="1:7" ht="12.75">
      <c r="A33" s="38" t="s">
        <v>28</v>
      </c>
      <c r="B33" s="77" t="s">
        <v>203</v>
      </c>
      <c r="C33" s="77" t="s">
        <v>204</v>
      </c>
      <c r="D33" s="77" t="s">
        <v>101</v>
      </c>
      <c r="E33" s="77" t="s">
        <v>205</v>
      </c>
      <c r="F33" s="77" t="s">
        <v>206</v>
      </c>
      <c r="G33" s="78">
        <v>202</v>
      </c>
    </row>
    <row r="34" spans="1:7" ht="12.75">
      <c r="A34" s="38" t="s">
        <v>15</v>
      </c>
      <c r="B34" s="77" t="s">
        <v>207</v>
      </c>
      <c r="C34" s="77" t="s">
        <v>207</v>
      </c>
      <c r="D34" s="77" t="s">
        <v>101</v>
      </c>
      <c r="E34" s="77" t="s">
        <v>208</v>
      </c>
      <c r="F34" s="77" t="s">
        <v>209</v>
      </c>
      <c r="G34" s="78">
        <v>80</v>
      </c>
    </row>
    <row r="35" spans="1:7" ht="12.75">
      <c r="A35" s="38" t="s">
        <v>11</v>
      </c>
      <c r="B35" s="77" t="s">
        <v>210</v>
      </c>
      <c r="C35" s="77" t="s">
        <v>210</v>
      </c>
      <c r="D35" s="77" t="s">
        <v>101</v>
      </c>
      <c r="E35" s="77" t="s">
        <v>211</v>
      </c>
      <c r="F35" s="77" t="s">
        <v>212</v>
      </c>
      <c r="G35" s="78">
        <v>100</v>
      </c>
    </row>
    <row r="36" spans="1:7" ht="12.75">
      <c r="A36" s="38" t="s">
        <v>7</v>
      </c>
      <c r="B36" s="77" t="s">
        <v>213</v>
      </c>
      <c r="C36" s="77" t="s">
        <v>213</v>
      </c>
      <c r="D36" s="77" t="s">
        <v>101</v>
      </c>
      <c r="E36" s="77" t="s">
        <v>214</v>
      </c>
      <c r="F36" s="77" t="s">
        <v>215</v>
      </c>
      <c r="G36" s="78">
        <v>30</v>
      </c>
    </row>
    <row r="37" spans="1:7" ht="12.75">
      <c r="A37" s="38" t="s">
        <v>37</v>
      </c>
      <c r="B37" s="77" t="s">
        <v>216</v>
      </c>
      <c r="C37" s="77" t="s">
        <v>216</v>
      </c>
      <c r="D37" s="77" t="s">
        <v>110</v>
      </c>
      <c r="E37" s="77" t="s">
        <v>217</v>
      </c>
      <c r="F37" s="77" t="s">
        <v>218</v>
      </c>
      <c r="G37" s="78">
        <v>34</v>
      </c>
    </row>
    <row r="38" spans="1:7" ht="12.75">
      <c r="A38" s="38" t="s">
        <v>39</v>
      </c>
      <c r="B38" s="77" t="s">
        <v>219</v>
      </c>
      <c r="C38" s="77" t="s">
        <v>219</v>
      </c>
      <c r="D38" s="77" t="s">
        <v>110</v>
      </c>
      <c r="E38" s="77" t="s">
        <v>220</v>
      </c>
      <c r="F38" s="77" t="s">
        <v>221</v>
      </c>
      <c r="G38" s="78">
        <v>90</v>
      </c>
    </row>
    <row r="39" spans="1:7" ht="12.75">
      <c r="A39" s="38" t="s">
        <v>43</v>
      </c>
      <c r="B39" s="77" t="s">
        <v>222</v>
      </c>
      <c r="C39" s="77" t="s">
        <v>222</v>
      </c>
      <c r="D39" s="77" t="s">
        <v>110</v>
      </c>
      <c r="E39" s="77" t="s">
        <v>223</v>
      </c>
      <c r="F39" s="77" t="s">
        <v>224</v>
      </c>
      <c r="G39" s="78">
        <v>100</v>
      </c>
    </row>
    <row r="40" spans="1:7" ht="12.75">
      <c r="A40" s="38" t="s">
        <v>71</v>
      </c>
      <c r="B40" s="77" t="s">
        <v>225</v>
      </c>
      <c r="C40" s="77" t="s">
        <v>225</v>
      </c>
      <c r="D40" s="77" t="s">
        <v>119</v>
      </c>
      <c r="E40" s="77" t="s">
        <v>226</v>
      </c>
      <c r="F40" s="77" t="s">
        <v>227</v>
      </c>
      <c r="G40" s="78">
        <v>169</v>
      </c>
    </row>
    <row r="41" spans="1:7" ht="12.75">
      <c r="A41" s="38" t="s">
        <v>44</v>
      </c>
      <c r="B41" s="77" t="s">
        <v>228</v>
      </c>
      <c r="C41" s="77" t="s">
        <v>228</v>
      </c>
      <c r="D41" s="77" t="s">
        <v>110</v>
      </c>
      <c r="E41" s="77" t="s">
        <v>229</v>
      </c>
      <c r="F41" s="77" t="s">
        <v>230</v>
      </c>
      <c r="G41" s="78">
        <v>130</v>
      </c>
    </row>
    <row r="42" spans="1:7" ht="12.75">
      <c r="A42" s="38" t="s">
        <v>47</v>
      </c>
      <c r="B42" s="77" t="s">
        <v>231</v>
      </c>
      <c r="C42" s="77" t="s">
        <v>231</v>
      </c>
      <c r="D42" s="77" t="s">
        <v>110</v>
      </c>
      <c r="E42" s="77" t="s">
        <v>232</v>
      </c>
      <c r="F42" s="77" t="s">
        <v>233</v>
      </c>
      <c r="G42" s="78">
        <v>70</v>
      </c>
    </row>
    <row r="43" spans="1:7" ht="12.75">
      <c r="A43" s="38" t="s">
        <v>52</v>
      </c>
      <c r="B43" s="77" t="s">
        <v>234</v>
      </c>
      <c r="C43" s="77" t="s">
        <v>235</v>
      </c>
      <c r="D43" s="77" t="s">
        <v>110</v>
      </c>
      <c r="E43" s="77" t="s">
        <v>236</v>
      </c>
      <c r="F43" s="77" t="s">
        <v>237</v>
      </c>
      <c r="G43" s="78">
        <v>40</v>
      </c>
    </row>
    <row r="44" spans="1:7" ht="12.75">
      <c r="A44" s="38" t="s">
        <v>53</v>
      </c>
      <c r="B44" s="77" t="s">
        <v>238</v>
      </c>
      <c r="C44" s="77" t="s">
        <v>238</v>
      </c>
      <c r="D44" s="77" t="s">
        <v>110</v>
      </c>
      <c r="E44" s="77" t="s">
        <v>239</v>
      </c>
      <c r="F44" s="77" t="s">
        <v>240</v>
      </c>
      <c r="G44" s="78">
        <v>78</v>
      </c>
    </row>
    <row r="45" spans="1:7" ht="12.75">
      <c r="A45" s="38" t="s">
        <v>45</v>
      </c>
      <c r="B45" s="77" t="s">
        <v>241</v>
      </c>
      <c r="C45" s="77" t="s">
        <v>241</v>
      </c>
      <c r="D45" s="77" t="s">
        <v>110</v>
      </c>
      <c r="E45" s="77" t="s">
        <v>242</v>
      </c>
      <c r="F45" s="77" t="s">
        <v>243</v>
      </c>
      <c r="G45" s="78">
        <v>40</v>
      </c>
    </row>
    <row r="46" spans="1:7" ht="12.75">
      <c r="A46" s="38" t="s">
        <v>48</v>
      </c>
      <c r="B46" s="77" t="s">
        <v>244</v>
      </c>
      <c r="C46" s="77" t="s">
        <v>244</v>
      </c>
      <c r="D46" s="77" t="s">
        <v>110</v>
      </c>
      <c r="E46" s="77" t="s">
        <v>245</v>
      </c>
      <c r="F46" s="77" t="s">
        <v>246</v>
      </c>
      <c r="G46" s="78">
        <v>58</v>
      </c>
    </row>
    <row r="47" spans="1:7" ht="12.75">
      <c r="A47" s="38" t="s">
        <v>41</v>
      </c>
      <c r="B47" s="77" t="s">
        <v>247</v>
      </c>
      <c r="C47" s="77" t="s">
        <v>247</v>
      </c>
      <c r="D47" s="77" t="s">
        <v>110</v>
      </c>
      <c r="E47" s="77" t="s">
        <v>248</v>
      </c>
      <c r="F47" s="77" t="s">
        <v>249</v>
      </c>
      <c r="G47" s="78">
        <v>21</v>
      </c>
    </row>
    <row r="48" spans="1:7" ht="12.75">
      <c r="A48" s="38" t="s">
        <v>40</v>
      </c>
      <c r="B48" s="77" t="s">
        <v>250</v>
      </c>
      <c r="C48" s="77" t="s">
        <v>250</v>
      </c>
      <c r="D48" s="77" t="s">
        <v>110</v>
      </c>
      <c r="E48" s="77" t="s">
        <v>251</v>
      </c>
      <c r="F48" s="77" t="s">
        <v>252</v>
      </c>
      <c r="G48" s="78">
        <v>36</v>
      </c>
    </row>
    <row r="49" spans="1:7" ht="12.75">
      <c r="A49" s="38" t="s">
        <v>81</v>
      </c>
      <c r="B49" s="77" t="s">
        <v>253</v>
      </c>
      <c r="C49" s="77" t="s">
        <v>254</v>
      </c>
      <c r="D49" s="77" t="s">
        <v>110</v>
      </c>
      <c r="E49" s="77" t="s">
        <v>255</v>
      </c>
      <c r="F49" s="77" t="s">
        <v>256</v>
      </c>
      <c r="G49" s="78">
        <v>120</v>
      </c>
    </row>
    <row r="50" spans="1:7" ht="12.75">
      <c r="A50" s="38" t="s">
        <v>51</v>
      </c>
      <c r="B50" s="77" t="s">
        <v>257</v>
      </c>
      <c r="C50" s="77" t="s">
        <v>257</v>
      </c>
      <c r="D50" s="77" t="s">
        <v>110</v>
      </c>
      <c r="E50" s="77" t="s">
        <v>258</v>
      </c>
      <c r="F50" s="77" t="s">
        <v>259</v>
      </c>
      <c r="G50" s="78">
        <v>63</v>
      </c>
    </row>
    <row r="51" spans="1:7" ht="12.75">
      <c r="A51" s="38" t="s">
        <v>31</v>
      </c>
      <c r="B51" s="77" t="s">
        <v>260</v>
      </c>
      <c r="C51" s="77" t="s">
        <v>260</v>
      </c>
      <c r="D51" s="77" t="s">
        <v>110</v>
      </c>
      <c r="E51" s="77" t="s">
        <v>261</v>
      </c>
      <c r="F51" s="77" t="s">
        <v>262</v>
      </c>
      <c r="G51" s="78">
        <v>23</v>
      </c>
    </row>
    <row r="52" spans="1:7" ht="12.75">
      <c r="A52" s="79" t="s">
        <v>38</v>
      </c>
      <c r="B52" s="80" t="s">
        <v>263</v>
      </c>
      <c r="C52" s="80" t="s">
        <v>264</v>
      </c>
      <c r="D52" s="80" t="s">
        <v>110</v>
      </c>
      <c r="E52" s="80" t="s">
        <v>265</v>
      </c>
      <c r="F52" s="80" t="s">
        <v>266</v>
      </c>
      <c r="G52" s="81">
        <v>68</v>
      </c>
    </row>
  </sheetData>
  <mergeCells count="1">
    <mergeCell ref="A1:G1"/>
  </mergeCell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0"/>
  <sheetViews>
    <sheetView zoomScale="75" zoomScaleNormal="75" workbookViewId="0" topLeftCell="A52">
      <selection activeCell="A80" sqref="A80:IV80"/>
    </sheetView>
  </sheetViews>
  <sheetFormatPr defaultColWidth="9.140625" defaultRowHeight="12.75"/>
  <cols>
    <col min="1" max="1" width="16.421875" style="0" bestFit="1" customWidth="1"/>
    <col min="9" max="9" width="15.140625" style="18" customWidth="1"/>
  </cols>
  <sheetData>
    <row r="1" ht="12.75">
      <c r="I1" s="10"/>
    </row>
    <row r="2" spans="1:9" ht="23.25">
      <c r="A2" s="83" t="s">
        <v>86</v>
      </c>
      <c r="B2" s="83"/>
      <c r="C2" s="83"/>
      <c r="D2" s="83"/>
      <c r="E2" s="83"/>
      <c r="F2" s="83"/>
      <c r="G2" s="83"/>
      <c r="H2" s="83"/>
      <c r="I2" s="83"/>
    </row>
    <row r="3" ht="12.75">
      <c r="I3" s="10"/>
    </row>
    <row r="4" spans="1:9" ht="12.75">
      <c r="A4" s="61" t="s">
        <v>58</v>
      </c>
      <c r="B4" s="62" t="s">
        <v>0</v>
      </c>
      <c r="C4" s="104" t="s">
        <v>59</v>
      </c>
      <c r="D4" s="104"/>
      <c r="E4" s="104"/>
      <c r="F4" s="104"/>
      <c r="G4" s="104"/>
      <c r="H4" s="104"/>
      <c r="I4" s="59" t="s">
        <v>1</v>
      </c>
    </row>
    <row r="5" spans="1:9" ht="12.75">
      <c r="A5" s="63" t="s">
        <v>62</v>
      </c>
      <c r="B5" s="64">
        <v>1400</v>
      </c>
      <c r="C5" s="64" t="s">
        <v>2</v>
      </c>
      <c r="D5" s="64" t="s">
        <v>3</v>
      </c>
      <c r="E5" s="64" t="s">
        <v>4</v>
      </c>
      <c r="F5" s="64"/>
      <c r="G5" s="64"/>
      <c r="H5" s="64"/>
      <c r="I5" s="25">
        <v>3603.24</v>
      </c>
    </row>
    <row r="6" spans="1:9" ht="12.75">
      <c r="A6" s="67" t="s">
        <v>62</v>
      </c>
      <c r="B6" s="31">
        <v>1401</v>
      </c>
      <c r="C6" s="31" t="s">
        <v>4</v>
      </c>
      <c r="D6" s="31" t="s">
        <v>3</v>
      </c>
      <c r="E6" s="31" t="s">
        <v>2</v>
      </c>
      <c r="F6" s="31"/>
      <c r="G6" s="31"/>
      <c r="H6" s="31"/>
      <c r="I6" s="28">
        <v>3592.96</v>
      </c>
    </row>
    <row r="7" spans="1:9" ht="12.75">
      <c r="A7" s="67" t="s">
        <v>62</v>
      </c>
      <c r="B7" s="31">
        <v>1402</v>
      </c>
      <c r="C7" s="31" t="s">
        <v>2</v>
      </c>
      <c r="D7" s="31" t="s">
        <v>3</v>
      </c>
      <c r="E7" s="31" t="s">
        <v>4</v>
      </c>
      <c r="F7" s="31"/>
      <c r="G7" s="31"/>
      <c r="H7" s="31"/>
      <c r="I7" s="28">
        <v>453.48</v>
      </c>
    </row>
    <row r="8" spans="1:9" ht="12.75">
      <c r="A8" s="67" t="s">
        <v>62</v>
      </c>
      <c r="B8" s="31">
        <v>1403</v>
      </c>
      <c r="C8" s="31" t="s">
        <v>4</v>
      </c>
      <c r="D8" s="31" t="s">
        <v>3</v>
      </c>
      <c r="E8" s="31" t="s">
        <v>2</v>
      </c>
      <c r="F8" s="31"/>
      <c r="G8" s="31"/>
      <c r="H8" s="31"/>
      <c r="I8" s="28">
        <v>610.8</v>
      </c>
    </row>
    <row r="9" spans="1:9" ht="12.75">
      <c r="A9" s="67" t="s">
        <v>62</v>
      </c>
      <c r="B9" s="31">
        <v>1404</v>
      </c>
      <c r="C9" s="31" t="s">
        <v>2</v>
      </c>
      <c r="D9" s="31" t="s">
        <v>5</v>
      </c>
      <c r="E9" s="31"/>
      <c r="F9" s="31"/>
      <c r="G9" s="31"/>
      <c r="H9" s="31"/>
      <c r="I9" s="28">
        <v>2596.16</v>
      </c>
    </row>
    <row r="10" spans="1:9" ht="12.75">
      <c r="A10" s="67" t="s">
        <v>62</v>
      </c>
      <c r="B10" s="31">
        <v>1405</v>
      </c>
      <c r="C10" s="31" t="s">
        <v>5</v>
      </c>
      <c r="D10" s="31" t="s">
        <v>2</v>
      </c>
      <c r="E10" s="31"/>
      <c r="F10" s="31"/>
      <c r="G10" s="31"/>
      <c r="H10" s="31"/>
      <c r="I10" s="28">
        <v>2723.84</v>
      </c>
    </row>
    <row r="11" spans="1:9" ht="12.75">
      <c r="A11" s="67" t="s">
        <v>62</v>
      </c>
      <c r="B11" s="31">
        <v>1406</v>
      </c>
      <c r="C11" s="31" t="s">
        <v>2</v>
      </c>
      <c r="D11" s="31" t="s">
        <v>5</v>
      </c>
      <c r="E11" s="31"/>
      <c r="F11" s="31"/>
      <c r="G11" s="31"/>
      <c r="H11" s="31"/>
      <c r="I11" s="28">
        <v>367.08</v>
      </c>
    </row>
    <row r="12" spans="1:9" ht="12.75">
      <c r="A12" s="63" t="s">
        <v>62</v>
      </c>
      <c r="B12" s="64">
        <v>1407</v>
      </c>
      <c r="C12" s="64" t="s">
        <v>5</v>
      </c>
      <c r="D12" s="64" t="s">
        <v>2</v>
      </c>
      <c r="E12" s="64"/>
      <c r="F12" s="64"/>
      <c r="G12" s="64"/>
      <c r="H12" s="64"/>
      <c r="I12" s="25">
        <v>367.08</v>
      </c>
    </row>
    <row r="13" spans="1:9" ht="12.75">
      <c r="A13" s="65" t="s">
        <v>61</v>
      </c>
      <c r="B13" s="102"/>
      <c r="C13" s="102"/>
      <c r="D13" s="102"/>
      <c r="E13" s="102"/>
      <c r="F13" s="102"/>
      <c r="G13" s="102"/>
      <c r="H13" s="102"/>
      <c r="I13" s="26">
        <f>SUM(I5:I12)</f>
        <v>14314.64</v>
      </c>
    </row>
    <row r="14" spans="1:9" ht="12.75">
      <c r="A14" s="63" t="s">
        <v>63</v>
      </c>
      <c r="B14" s="64">
        <v>6440</v>
      </c>
      <c r="C14" s="64" t="s">
        <v>6</v>
      </c>
      <c r="D14" s="64" t="s">
        <v>7</v>
      </c>
      <c r="E14" s="64" t="s">
        <v>23</v>
      </c>
      <c r="F14" s="64" t="s">
        <v>69</v>
      </c>
      <c r="G14" s="64" t="s">
        <v>12</v>
      </c>
      <c r="H14" s="64"/>
      <c r="I14" s="25">
        <v>2984.56</v>
      </c>
    </row>
    <row r="15" spans="1:9" ht="12.75">
      <c r="A15" s="67" t="s">
        <v>63</v>
      </c>
      <c r="B15" s="31">
        <v>6441</v>
      </c>
      <c r="C15" s="31" t="s">
        <v>12</v>
      </c>
      <c r="D15" s="31" t="s">
        <v>69</v>
      </c>
      <c r="E15" s="31" t="s">
        <v>23</v>
      </c>
      <c r="F15" s="31" t="s">
        <v>7</v>
      </c>
      <c r="G15" s="31" t="s">
        <v>6</v>
      </c>
      <c r="H15" s="31"/>
      <c r="I15" s="28">
        <v>2763.74</v>
      </c>
    </row>
    <row r="16" spans="1:9" ht="12.75">
      <c r="A16" s="67" t="s">
        <v>63</v>
      </c>
      <c r="B16" s="31">
        <v>6446</v>
      </c>
      <c r="C16" s="31" t="s">
        <v>9</v>
      </c>
      <c r="D16" s="31" t="s">
        <v>10</v>
      </c>
      <c r="E16" s="31" t="s">
        <v>11</v>
      </c>
      <c r="F16" s="31" t="s">
        <v>12</v>
      </c>
      <c r="G16" s="31" t="s">
        <v>13</v>
      </c>
      <c r="H16" s="31" t="s">
        <v>6</v>
      </c>
      <c r="I16" s="28">
        <v>3362.8</v>
      </c>
    </row>
    <row r="17" spans="1:9" ht="12.75">
      <c r="A17" s="67" t="s">
        <v>63</v>
      </c>
      <c r="B17" s="31">
        <v>6447</v>
      </c>
      <c r="C17" s="31" t="s">
        <v>6</v>
      </c>
      <c r="D17" s="31" t="s">
        <v>13</v>
      </c>
      <c r="E17" s="31" t="s">
        <v>11</v>
      </c>
      <c r="F17" s="31" t="s">
        <v>12</v>
      </c>
      <c r="G17" s="31" t="s">
        <v>10</v>
      </c>
      <c r="H17" s="31" t="s">
        <v>9</v>
      </c>
      <c r="I17" s="28">
        <v>4030.56</v>
      </c>
    </row>
    <row r="18" spans="1:9" ht="12.75">
      <c r="A18" s="67" t="s">
        <v>63</v>
      </c>
      <c r="B18" s="31">
        <v>6458</v>
      </c>
      <c r="C18" s="31" t="s">
        <v>9</v>
      </c>
      <c r="D18" s="31" t="s">
        <v>10</v>
      </c>
      <c r="E18" s="31" t="s">
        <v>15</v>
      </c>
      <c r="F18" s="31" t="s">
        <v>12</v>
      </c>
      <c r="G18" s="31" t="s">
        <v>13</v>
      </c>
      <c r="H18" s="31" t="s">
        <v>6</v>
      </c>
      <c r="I18" s="28">
        <v>5395.82</v>
      </c>
    </row>
    <row r="19" spans="1:9" ht="12.75">
      <c r="A19" s="63" t="s">
        <v>63</v>
      </c>
      <c r="B19" s="64">
        <v>6459</v>
      </c>
      <c r="C19" s="64" t="s">
        <v>6</v>
      </c>
      <c r="D19" s="64" t="s">
        <v>13</v>
      </c>
      <c r="E19" s="64" t="s">
        <v>15</v>
      </c>
      <c r="F19" s="64" t="s">
        <v>12</v>
      </c>
      <c r="G19" s="64" t="s">
        <v>10</v>
      </c>
      <c r="H19" s="64" t="s">
        <v>9</v>
      </c>
      <c r="I19" s="25">
        <v>5697.48</v>
      </c>
    </row>
    <row r="20" spans="1:9" ht="12.75">
      <c r="A20" s="65" t="s">
        <v>61</v>
      </c>
      <c r="B20" s="102"/>
      <c r="C20" s="102"/>
      <c r="D20" s="102"/>
      <c r="E20" s="102"/>
      <c r="F20" s="102"/>
      <c r="G20" s="102"/>
      <c r="H20" s="102"/>
      <c r="I20" s="26">
        <f>SUM(I14:I19)</f>
        <v>24234.959999999995</v>
      </c>
    </row>
    <row r="21" spans="1:18" ht="12.75">
      <c r="A21" s="63" t="s">
        <v>65</v>
      </c>
      <c r="B21" s="64">
        <v>4556</v>
      </c>
      <c r="C21" s="64" t="s">
        <v>12</v>
      </c>
      <c r="D21" s="64" t="s">
        <v>8</v>
      </c>
      <c r="E21" s="64" t="s">
        <v>13</v>
      </c>
      <c r="F21" s="64" t="s">
        <v>6</v>
      </c>
      <c r="G21" s="64"/>
      <c r="H21" s="64"/>
      <c r="I21" s="25">
        <v>1699.74</v>
      </c>
      <c r="R21" s="18"/>
    </row>
    <row r="22" spans="1:18" ht="12.75">
      <c r="A22" s="67" t="s">
        <v>65</v>
      </c>
      <c r="B22" s="31">
        <v>4557</v>
      </c>
      <c r="C22" s="31" t="s">
        <v>6</v>
      </c>
      <c r="D22" s="31" t="s">
        <v>13</v>
      </c>
      <c r="E22" s="31" t="s">
        <v>8</v>
      </c>
      <c r="F22" s="31" t="s">
        <v>12</v>
      </c>
      <c r="G22" s="31"/>
      <c r="H22" s="31"/>
      <c r="I22" s="28">
        <v>2889.66</v>
      </c>
      <c r="R22" s="18"/>
    </row>
    <row r="23" spans="1:9" ht="12.75">
      <c r="A23" s="67" t="s">
        <v>65</v>
      </c>
      <c r="B23" s="31">
        <v>4576</v>
      </c>
      <c r="C23" s="31" t="s">
        <v>28</v>
      </c>
      <c r="D23" s="31" t="s">
        <v>10</v>
      </c>
      <c r="E23" s="31"/>
      <c r="F23" s="31"/>
      <c r="G23" s="31"/>
      <c r="H23" s="31"/>
      <c r="I23" s="28">
        <v>414.3</v>
      </c>
    </row>
    <row r="24" spans="1:18" ht="12.75">
      <c r="A24" s="67" t="s">
        <v>65</v>
      </c>
      <c r="B24" s="31">
        <v>4577</v>
      </c>
      <c r="C24" s="31" t="s">
        <v>10</v>
      </c>
      <c r="D24" s="31" t="s">
        <v>28</v>
      </c>
      <c r="E24" s="31"/>
      <c r="F24" s="31"/>
      <c r="G24" s="31"/>
      <c r="H24" s="31"/>
      <c r="I24" s="28">
        <v>1550.35</v>
      </c>
      <c r="R24" s="18"/>
    </row>
    <row r="25" spans="1:9" ht="12.75">
      <c r="A25" s="67" t="s">
        <v>65</v>
      </c>
      <c r="B25" s="31">
        <v>4582</v>
      </c>
      <c r="C25" s="31" t="s">
        <v>12</v>
      </c>
      <c r="D25" s="31" t="s">
        <v>14</v>
      </c>
      <c r="E25" s="31"/>
      <c r="F25" s="31"/>
      <c r="G25" s="31"/>
      <c r="H25" s="31"/>
      <c r="I25" s="28">
        <v>126.54</v>
      </c>
    </row>
    <row r="26" spans="1:9" ht="12.75">
      <c r="A26" s="67" t="s">
        <v>65</v>
      </c>
      <c r="B26" s="31">
        <v>4583</v>
      </c>
      <c r="C26" s="31" t="s">
        <v>14</v>
      </c>
      <c r="D26" s="31" t="s">
        <v>12</v>
      </c>
      <c r="E26" s="31"/>
      <c r="F26" s="31"/>
      <c r="G26" s="31"/>
      <c r="H26" s="31"/>
      <c r="I26" s="28">
        <v>53.28</v>
      </c>
    </row>
    <row r="27" spans="1:18" ht="12.75">
      <c r="A27" s="67" t="s">
        <v>65</v>
      </c>
      <c r="B27" s="31">
        <v>4614</v>
      </c>
      <c r="C27" s="31" t="s">
        <v>12</v>
      </c>
      <c r="D27" s="31" t="s">
        <v>10</v>
      </c>
      <c r="E27" s="31"/>
      <c r="F27" s="31"/>
      <c r="G27" s="31"/>
      <c r="H27" s="31"/>
      <c r="I27" s="28">
        <v>4507.65</v>
      </c>
      <c r="R27" s="18"/>
    </row>
    <row r="28" spans="1:18" ht="12.75">
      <c r="A28" s="67" t="s">
        <v>65</v>
      </c>
      <c r="B28" s="31">
        <v>4615</v>
      </c>
      <c r="C28" s="31" t="s">
        <v>10</v>
      </c>
      <c r="D28" s="31" t="s">
        <v>12</v>
      </c>
      <c r="E28" s="31"/>
      <c r="F28" s="31"/>
      <c r="G28" s="31"/>
      <c r="H28" s="31"/>
      <c r="I28" s="28">
        <v>4169.88</v>
      </c>
      <c r="R28" s="18"/>
    </row>
    <row r="29" spans="1:18" ht="12.75">
      <c r="A29" s="67" t="s">
        <v>65</v>
      </c>
      <c r="B29" s="31">
        <v>4630</v>
      </c>
      <c r="C29" s="31" t="s">
        <v>25</v>
      </c>
      <c r="D29" s="31" t="s">
        <v>30</v>
      </c>
      <c r="E29" s="31" t="s">
        <v>33</v>
      </c>
      <c r="F29" s="31"/>
      <c r="G29" s="31"/>
      <c r="H29" s="31"/>
      <c r="I29" s="28">
        <v>2942.6</v>
      </c>
      <c r="R29" s="18"/>
    </row>
    <row r="30" spans="1:18" ht="12.75">
      <c r="A30" s="67" t="s">
        <v>65</v>
      </c>
      <c r="B30" s="31">
        <v>4631</v>
      </c>
      <c r="C30" s="31" t="s">
        <v>33</v>
      </c>
      <c r="D30" s="31" t="s">
        <v>30</v>
      </c>
      <c r="E30" s="31" t="s">
        <v>25</v>
      </c>
      <c r="F30" s="31"/>
      <c r="G30" s="31"/>
      <c r="H30" s="31"/>
      <c r="I30" s="28">
        <v>3089.65</v>
      </c>
      <c r="R30" s="18"/>
    </row>
    <row r="31" spans="1:18" ht="12.75">
      <c r="A31" s="67" t="s">
        <v>65</v>
      </c>
      <c r="B31" s="31">
        <v>4634</v>
      </c>
      <c r="C31" s="31" t="s">
        <v>13</v>
      </c>
      <c r="D31" s="31" t="s">
        <v>34</v>
      </c>
      <c r="E31" s="31"/>
      <c r="F31" s="31"/>
      <c r="G31" s="31"/>
      <c r="H31" s="31"/>
      <c r="I31" s="28">
        <v>2505.09</v>
      </c>
      <c r="R31" s="18"/>
    </row>
    <row r="32" spans="1:18" ht="12.75">
      <c r="A32" s="67" t="s">
        <v>65</v>
      </c>
      <c r="B32" s="31">
        <v>4635</v>
      </c>
      <c r="C32" s="31" t="s">
        <v>34</v>
      </c>
      <c r="D32" s="31" t="s">
        <v>13</v>
      </c>
      <c r="E32" s="31"/>
      <c r="F32" s="31"/>
      <c r="G32" s="31"/>
      <c r="H32" s="31"/>
      <c r="I32" s="28">
        <v>2348.41</v>
      </c>
      <c r="R32" s="18"/>
    </row>
    <row r="33" spans="1:9" ht="12.75">
      <c r="A33" s="67" t="s">
        <v>65</v>
      </c>
      <c r="B33" s="31">
        <v>4636</v>
      </c>
      <c r="C33" s="31" t="s">
        <v>12</v>
      </c>
      <c r="D33" s="31" t="s">
        <v>69</v>
      </c>
      <c r="E33" s="31" t="s">
        <v>8</v>
      </c>
      <c r="F33" s="31" t="s">
        <v>6</v>
      </c>
      <c r="G33" s="31"/>
      <c r="H33" s="31"/>
      <c r="I33" s="9">
        <v>1363.56</v>
      </c>
    </row>
    <row r="34" spans="1:9" ht="12.75">
      <c r="A34" s="67" t="s">
        <v>65</v>
      </c>
      <c r="B34" s="31">
        <v>4639</v>
      </c>
      <c r="C34" s="31" t="s">
        <v>25</v>
      </c>
      <c r="D34" s="31" t="s">
        <v>26</v>
      </c>
      <c r="E34" s="31" t="s">
        <v>83</v>
      </c>
      <c r="F34" s="31" t="s">
        <v>28</v>
      </c>
      <c r="G34" s="31" t="s">
        <v>10</v>
      </c>
      <c r="H34" s="31"/>
      <c r="I34" s="28">
        <v>83.85</v>
      </c>
    </row>
    <row r="35" spans="1:18" ht="12.75">
      <c r="A35" s="67" t="s">
        <v>65</v>
      </c>
      <c r="B35" s="31">
        <v>4642</v>
      </c>
      <c r="C35" s="31" t="s">
        <v>25</v>
      </c>
      <c r="D35" s="31" t="s">
        <v>29</v>
      </c>
      <c r="E35" s="31" t="s">
        <v>30</v>
      </c>
      <c r="F35" s="31"/>
      <c r="G35" s="31"/>
      <c r="H35" s="31"/>
      <c r="I35" s="28">
        <v>2568.9</v>
      </c>
      <c r="R35" s="18"/>
    </row>
    <row r="36" spans="1:18" ht="12.75">
      <c r="A36" s="67" t="s">
        <v>65</v>
      </c>
      <c r="B36" s="31">
        <v>4643</v>
      </c>
      <c r="C36" s="31" t="s">
        <v>30</v>
      </c>
      <c r="D36" s="31" t="s">
        <v>25</v>
      </c>
      <c r="E36" s="31"/>
      <c r="F36" s="31"/>
      <c r="G36" s="31"/>
      <c r="H36" s="31"/>
      <c r="I36" s="28">
        <v>1976.4</v>
      </c>
      <c r="R36" s="18"/>
    </row>
    <row r="37" spans="1:18" ht="12.75">
      <c r="A37" s="67" t="s">
        <v>65</v>
      </c>
      <c r="B37" s="31">
        <v>4644</v>
      </c>
      <c r="C37" s="31" t="s">
        <v>28</v>
      </c>
      <c r="D37" s="31" t="s">
        <v>10</v>
      </c>
      <c r="E37" s="31"/>
      <c r="F37" s="31"/>
      <c r="G37" s="31"/>
      <c r="H37" s="31"/>
      <c r="I37" s="28">
        <v>1888.05</v>
      </c>
      <c r="R37" s="18"/>
    </row>
    <row r="38" spans="1:9" ht="12.75">
      <c r="A38" s="67" t="s">
        <v>65</v>
      </c>
      <c r="B38" s="31">
        <v>4645</v>
      </c>
      <c r="C38" s="31" t="s">
        <v>10</v>
      </c>
      <c r="D38" s="31" t="s">
        <v>28</v>
      </c>
      <c r="E38" s="31"/>
      <c r="F38" s="31"/>
      <c r="G38" s="31"/>
      <c r="H38" s="31"/>
      <c r="I38" s="28">
        <v>287.7</v>
      </c>
    </row>
    <row r="39" spans="1:18" ht="12.75">
      <c r="A39" s="67" t="s">
        <v>65</v>
      </c>
      <c r="B39" s="31">
        <v>4648</v>
      </c>
      <c r="C39" s="31" t="s">
        <v>10</v>
      </c>
      <c r="D39" s="31" t="s">
        <v>84</v>
      </c>
      <c r="E39" s="31" t="s">
        <v>26</v>
      </c>
      <c r="F39" s="31" t="s">
        <v>25</v>
      </c>
      <c r="G39" s="31"/>
      <c r="H39" s="31"/>
      <c r="I39" s="28">
        <v>5065.65</v>
      </c>
      <c r="R39" s="18"/>
    </row>
    <row r="40" spans="1:18" ht="12.75">
      <c r="A40" s="67" t="s">
        <v>65</v>
      </c>
      <c r="B40" s="31">
        <v>4649</v>
      </c>
      <c r="C40" s="31" t="s">
        <v>25</v>
      </c>
      <c r="D40" s="31" t="s">
        <v>26</v>
      </c>
      <c r="E40" s="31" t="s">
        <v>84</v>
      </c>
      <c r="F40" s="31" t="s">
        <v>10</v>
      </c>
      <c r="G40" s="31"/>
      <c r="H40" s="31"/>
      <c r="I40" s="28">
        <v>4922.82</v>
      </c>
      <c r="R40" s="18"/>
    </row>
    <row r="41" spans="1:18" ht="12.75">
      <c r="A41" s="67" t="s">
        <v>65</v>
      </c>
      <c r="B41" s="31">
        <v>4654</v>
      </c>
      <c r="C41" s="31" t="s">
        <v>10</v>
      </c>
      <c r="D41" s="31" t="s">
        <v>14</v>
      </c>
      <c r="E41" s="31" t="s">
        <v>20</v>
      </c>
      <c r="F41" s="31" t="s">
        <v>82</v>
      </c>
      <c r="G41" s="31"/>
      <c r="H41" s="31"/>
      <c r="I41" s="28">
        <v>1443.84</v>
      </c>
      <c r="R41" s="18"/>
    </row>
    <row r="42" spans="1:9" ht="12.75">
      <c r="A42" s="63" t="s">
        <v>65</v>
      </c>
      <c r="B42" s="64">
        <v>4655</v>
      </c>
      <c r="C42" s="64" t="s">
        <v>82</v>
      </c>
      <c r="D42" s="64" t="s">
        <v>20</v>
      </c>
      <c r="E42" s="64" t="s">
        <v>14</v>
      </c>
      <c r="F42" s="64" t="s">
        <v>10</v>
      </c>
      <c r="G42" s="64"/>
      <c r="H42" s="64"/>
      <c r="I42" s="25">
        <v>784.11</v>
      </c>
    </row>
    <row r="43" spans="1:9" ht="12.75">
      <c r="A43" s="65" t="s">
        <v>61</v>
      </c>
      <c r="B43" s="102"/>
      <c r="C43" s="102"/>
      <c r="D43" s="102"/>
      <c r="E43" s="102"/>
      <c r="F43" s="102"/>
      <c r="G43" s="102"/>
      <c r="H43" s="102"/>
      <c r="I43" s="26">
        <f>SUM(I21:I42)</f>
        <v>46682.03</v>
      </c>
    </row>
    <row r="44" spans="1:9" ht="12.75">
      <c r="A44" s="63" t="s">
        <v>66</v>
      </c>
      <c r="B44" s="64">
        <v>4800</v>
      </c>
      <c r="C44" s="64" t="s">
        <v>9</v>
      </c>
      <c r="D44" s="64" t="s">
        <v>36</v>
      </c>
      <c r="E44" s="64"/>
      <c r="F44" s="64"/>
      <c r="G44" s="64"/>
      <c r="H44" s="64"/>
      <c r="I44" s="25">
        <v>5886.75</v>
      </c>
    </row>
    <row r="45" spans="1:9" ht="12.75">
      <c r="A45" s="67" t="s">
        <v>66</v>
      </c>
      <c r="B45" s="31">
        <v>4801</v>
      </c>
      <c r="C45" s="31" t="s">
        <v>36</v>
      </c>
      <c r="D45" s="31" t="s">
        <v>9</v>
      </c>
      <c r="E45" s="31"/>
      <c r="F45" s="31"/>
      <c r="G45" s="31"/>
      <c r="H45" s="31"/>
      <c r="I45" s="28">
        <v>6287.55</v>
      </c>
    </row>
    <row r="46" spans="1:9" ht="12.75">
      <c r="A46" s="67" t="s">
        <v>66</v>
      </c>
      <c r="B46" s="31">
        <v>4802</v>
      </c>
      <c r="C46" s="31" t="s">
        <v>9</v>
      </c>
      <c r="D46" s="31" t="s">
        <v>37</v>
      </c>
      <c r="E46" s="31" t="s">
        <v>38</v>
      </c>
      <c r="F46" s="31" t="s">
        <v>36</v>
      </c>
      <c r="G46" s="31"/>
      <c r="H46" s="31"/>
      <c r="I46" s="28">
        <v>6655.44</v>
      </c>
    </row>
    <row r="47" spans="1:9" ht="12.75">
      <c r="A47" s="67" t="s">
        <v>66</v>
      </c>
      <c r="B47" s="31">
        <v>4803</v>
      </c>
      <c r="C47" s="31" t="s">
        <v>36</v>
      </c>
      <c r="D47" s="31" t="s">
        <v>38</v>
      </c>
      <c r="E47" s="31" t="s">
        <v>37</v>
      </c>
      <c r="F47" s="31" t="s">
        <v>9</v>
      </c>
      <c r="G47" s="31"/>
      <c r="H47" s="31"/>
      <c r="I47" s="28">
        <v>6398.07</v>
      </c>
    </row>
    <row r="48" spans="1:9" ht="12.75">
      <c r="A48" s="67" t="s">
        <v>66</v>
      </c>
      <c r="B48" s="31">
        <v>4804</v>
      </c>
      <c r="C48" s="31" t="s">
        <v>9</v>
      </c>
      <c r="D48" s="31" t="s">
        <v>47</v>
      </c>
      <c r="E48" s="31" t="s">
        <v>48</v>
      </c>
      <c r="F48" s="31" t="s">
        <v>49</v>
      </c>
      <c r="G48" s="31"/>
      <c r="H48" s="31"/>
      <c r="I48" s="28">
        <v>1084.59</v>
      </c>
    </row>
    <row r="49" spans="1:9" ht="12.75">
      <c r="A49" s="67" t="s">
        <v>66</v>
      </c>
      <c r="B49" s="31">
        <v>4805</v>
      </c>
      <c r="C49" s="31" t="s">
        <v>49</v>
      </c>
      <c r="D49" s="31" t="s">
        <v>48</v>
      </c>
      <c r="E49" s="31" t="s">
        <v>47</v>
      </c>
      <c r="F49" s="31" t="s">
        <v>9</v>
      </c>
      <c r="G49" s="31"/>
      <c r="H49" s="31"/>
      <c r="I49" s="28">
        <v>1043.4</v>
      </c>
    </row>
    <row r="50" spans="1:9" ht="12.75">
      <c r="A50" s="67" t="s">
        <v>66</v>
      </c>
      <c r="B50" s="31">
        <v>4806</v>
      </c>
      <c r="C50" s="31" t="s">
        <v>9</v>
      </c>
      <c r="D50" s="31" t="s">
        <v>39</v>
      </c>
      <c r="E50" s="31" t="s">
        <v>40</v>
      </c>
      <c r="F50" s="31"/>
      <c r="G50" s="31"/>
      <c r="H50" s="31"/>
      <c r="I50" s="28">
        <v>1237.92</v>
      </c>
    </row>
    <row r="51" spans="1:9" ht="12.75">
      <c r="A51" s="67" t="s">
        <v>66</v>
      </c>
      <c r="B51" s="31">
        <v>4807</v>
      </c>
      <c r="C51" s="31" t="s">
        <v>40</v>
      </c>
      <c r="D51" s="31" t="s">
        <v>39</v>
      </c>
      <c r="E51" s="31" t="s">
        <v>9</v>
      </c>
      <c r="F51" s="31"/>
      <c r="G51" s="31"/>
      <c r="H51" s="31"/>
      <c r="I51" s="28">
        <v>1288.12</v>
      </c>
    </row>
    <row r="52" spans="1:9" ht="12.75">
      <c r="A52" s="67" t="s">
        <v>66</v>
      </c>
      <c r="B52" s="31">
        <v>4810</v>
      </c>
      <c r="C52" s="31" t="s">
        <v>9</v>
      </c>
      <c r="D52" s="31" t="s">
        <v>42</v>
      </c>
      <c r="E52" s="31" t="s">
        <v>43</v>
      </c>
      <c r="F52" s="31" t="s">
        <v>44</v>
      </c>
      <c r="G52" s="31"/>
      <c r="H52" s="31"/>
      <c r="I52" s="28">
        <v>14001.78</v>
      </c>
    </row>
    <row r="53" spans="1:9" ht="12.75">
      <c r="A53" s="67" t="s">
        <v>66</v>
      </c>
      <c r="B53" s="31">
        <v>4811</v>
      </c>
      <c r="C53" s="31" t="s">
        <v>44</v>
      </c>
      <c r="D53" s="31" t="s">
        <v>43</v>
      </c>
      <c r="E53" s="31" t="s">
        <v>42</v>
      </c>
      <c r="F53" s="31" t="s">
        <v>9</v>
      </c>
      <c r="G53" s="31"/>
      <c r="H53" s="31"/>
      <c r="I53" s="28">
        <v>11275.8</v>
      </c>
    </row>
    <row r="54" spans="1:9" ht="12.75">
      <c r="A54" s="67" t="s">
        <v>66</v>
      </c>
      <c r="B54" s="31">
        <v>4812</v>
      </c>
      <c r="C54" s="31" t="s">
        <v>9</v>
      </c>
      <c r="D54" s="31" t="s">
        <v>45</v>
      </c>
      <c r="E54" s="31"/>
      <c r="F54" s="31"/>
      <c r="G54" s="31"/>
      <c r="H54" s="31"/>
      <c r="I54" s="28">
        <v>3310.56</v>
      </c>
    </row>
    <row r="55" spans="1:9" ht="12.75">
      <c r="A55" s="67" t="s">
        <v>66</v>
      </c>
      <c r="B55" s="31">
        <v>4813</v>
      </c>
      <c r="C55" s="31" t="s">
        <v>45</v>
      </c>
      <c r="D55" s="31" t="s">
        <v>9</v>
      </c>
      <c r="E55" s="31"/>
      <c r="F55" s="31"/>
      <c r="G55" s="31"/>
      <c r="H55" s="31"/>
      <c r="I55" s="28">
        <v>3267</v>
      </c>
    </row>
    <row r="56" spans="1:9" ht="12.75">
      <c r="A56" s="67" t="s">
        <v>66</v>
      </c>
      <c r="B56" s="31">
        <v>4814</v>
      </c>
      <c r="C56" s="31" t="s">
        <v>9</v>
      </c>
      <c r="D56" s="31" t="s">
        <v>42</v>
      </c>
      <c r="E56" s="31" t="s">
        <v>78</v>
      </c>
      <c r="F56" s="31" t="s">
        <v>46</v>
      </c>
      <c r="G56" s="31"/>
      <c r="H56" s="31"/>
      <c r="I56" s="28">
        <v>3984.93</v>
      </c>
    </row>
    <row r="57" spans="1:9" ht="12.75">
      <c r="A57" s="67" t="s">
        <v>66</v>
      </c>
      <c r="B57" s="31">
        <v>4815</v>
      </c>
      <c r="C57" s="31" t="s">
        <v>46</v>
      </c>
      <c r="D57" s="31" t="s">
        <v>42</v>
      </c>
      <c r="E57" s="31" t="s">
        <v>9</v>
      </c>
      <c r="F57" s="31"/>
      <c r="G57" s="31"/>
      <c r="H57" s="31"/>
      <c r="I57" s="28">
        <v>1558.98</v>
      </c>
    </row>
    <row r="58" spans="1:9" ht="12.75">
      <c r="A58" s="67" t="s">
        <v>66</v>
      </c>
      <c r="B58" s="31">
        <v>4816</v>
      </c>
      <c r="C58" s="31" t="s">
        <v>9</v>
      </c>
      <c r="D58" s="31" t="s">
        <v>47</v>
      </c>
      <c r="E58" s="31" t="s">
        <v>48</v>
      </c>
      <c r="F58" s="31" t="s">
        <v>81</v>
      </c>
      <c r="G58" s="31" t="s">
        <v>50</v>
      </c>
      <c r="H58" s="31"/>
      <c r="I58" s="28">
        <v>7565.01</v>
      </c>
    </row>
    <row r="59" spans="1:9" ht="12.75">
      <c r="A59" s="67" t="s">
        <v>66</v>
      </c>
      <c r="B59" s="31">
        <v>4817</v>
      </c>
      <c r="C59" s="31" t="s">
        <v>50</v>
      </c>
      <c r="D59" s="31" t="s">
        <v>81</v>
      </c>
      <c r="E59" s="31" t="s">
        <v>48</v>
      </c>
      <c r="F59" s="31" t="s">
        <v>47</v>
      </c>
      <c r="G59" s="31" t="s">
        <v>9</v>
      </c>
      <c r="H59" s="31"/>
      <c r="I59" s="28">
        <v>2163.33</v>
      </c>
    </row>
    <row r="60" spans="1:9" ht="12.75">
      <c r="A60" s="67" t="s">
        <v>66</v>
      </c>
      <c r="B60" s="31">
        <v>4818</v>
      </c>
      <c r="C60" s="31" t="s">
        <v>9</v>
      </c>
      <c r="D60" s="31" t="s">
        <v>42</v>
      </c>
      <c r="E60" s="31" t="s">
        <v>51</v>
      </c>
      <c r="F60" s="31" t="s">
        <v>46</v>
      </c>
      <c r="G60" s="31" t="s">
        <v>52</v>
      </c>
      <c r="H60" s="31" t="s">
        <v>53</v>
      </c>
      <c r="I60" s="28">
        <v>2343.42</v>
      </c>
    </row>
    <row r="61" spans="1:9" ht="12.75">
      <c r="A61" s="67" t="s">
        <v>66</v>
      </c>
      <c r="B61" s="31">
        <v>4819</v>
      </c>
      <c r="C61" s="31" t="s">
        <v>53</v>
      </c>
      <c r="D61" s="31" t="s">
        <v>46</v>
      </c>
      <c r="E61" s="31" t="s">
        <v>51</v>
      </c>
      <c r="F61" s="31" t="s">
        <v>42</v>
      </c>
      <c r="G61" s="31" t="s">
        <v>9</v>
      </c>
      <c r="H61" s="31"/>
      <c r="I61" s="28">
        <v>1951.47</v>
      </c>
    </row>
    <row r="62" spans="1:9" ht="12.75">
      <c r="A62" s="67" t="s">
        <v>66</v>
      </c>
      <c r="B62" s="31">
        <v>4820</v>
      </c>
      <c r="C62" s="31" t="s">
        <v>9</v>
      </c>
      <c r="D62" s="31" t="s">
        <v>41</v>
      </c>
      <c r="E62" s="31" t="s">
        <v>31</v>
      </c>
      <c r="F62" s="31"/>
      <c r="G62" s="31"/>
      <c r="H62" s="31"/>
      <c r="I62" s="28">
        <v>771.87</v>
      </c>
    </row>
    <row r="63" spans="1:9" ht="12.75">
      <c r="A63" s="67" t="s">
        <v>66</v>
      </c>
      <c r="B63" s="31">
        <v>4821</v>
      </c>
      <c r="C63" s="31" t="s">
        <v>31</v>
      </c>
      <c r="D63" s="31" t="s">
        <v>41</v>
      </c>
      <c r="E63" s="31" t="s">
        <v>9</v>
      </c>
      <c r="F63" s="31"/>
      <c r="G63" s="31"/>
      <c r="H63" s="31"/>
      <c r="I63" s="28">
        <v>1122.81</v>
      </c>
    </row>
    <row r="64" spans="1:9" ht="12.75">
      <c r="A64" s="67" t="s">
        <v>66</v>
      </c>
      <c r="B64" s="31">
        <v>4822</v>
      </c>
      <c r="C64" s="31" t="s">
        <v>50</v>
      </c>
      <c r="D64" s="31" t="s">
        <v>54</v>
      </c>
      <c r="E64" s="31" t="s">
        <v>55</v>
      </c>
      <c r="F64" s="31"/>
      <c r="G64" s="31"/>
      <c r="H64" s="31"/>
      <c r="I64" s="28">
        <v>2827.62</v>
      </c>
    </row>
    <row r="65" spans="1:9" ht="12.75">
      <c r="A65" s="67" t="s">
        <v>66</v>
      </c>
      <c r="B65" s="31">
        <v>4823</v>
      </c>
      <c r="C65" s="31" t="s">
        <v>55</v>
      </c>
      <c r="D65" s="31" t="s">
        <v>54</v>
      </c>
      <c r="E65" s="31" t="s">
        <v>50</v>
      </c>
      <c r="F65" s="31"/>
      <c r="G65" s="31"/>
      <c r="H65" s="31"/>
      <c r="I65" s="28">
        <v>2649.51</v>
      </c>
    </row>
    <row r="66" spans="1:9" ht="12.75">
      <c r="A66" s="67" t="s">
        <v>66</v>
      </c>
      <c r="B66" s="31">
        <v>4824</v>
      </c>
      <c r="C66" s="31" t="s">
        <v>9</v>
      </c>
      <c r="D66" s="31" t="s">
        <v>41</v>
      </c>
      <c r="E66" s="31" t="s">
        <v>31</v>
      </c>
      <c r="F66" s="31" t="s">
        <v>12</v>
      </c>
      <c r="G66" s="31" t="s">
        <v>14</v>
      </c>
      <c r="H66" s="31" t="s">
        <v>6</v>
      </c>
      <c r="I66" s="28">
        <v>9595.5</v>
      </c>
    </row>
    <row r="67" spans="1:9" ht="12.75">
      <c r="A67" s="67" t="s">
        <v>66</v>
      </c>
      <c r="B67" s="31">
        <v>4825</v>
      </c>
      <c r="C67" s="31" t="s">
        <v>6</v>
      </c>
      <c r="D67" s="31" t="s">
        <v>14</v>
      </c>
      <c r="E67" s="31" t="s">
        <v>12</v>
      </c>
      <c r="F67" s="31" t="s">
        <v>31</v>
      </c>
      <c r="G67" s="31" t="s">
        <v>41</v>
      </c>
      <c r="H67" s="31" t="s">
        <v>9</v>
      </c>
      <c r="I67" s="28">
        <v>9193.2</v>
      </c>
    </row>
    <row r="68" spans="1:9" ht="12.75">
      <c r="A68" s="67" t="s">
        <v>66</v>
      </c>
      <c r="B68" s="31">
        <v>4830</v>
      </c>
      <c r="C68" s="31" t="s">
        <v>49</v>
      </c>
      <c r="D68" s="31" t="s">
        <v>70</v>
      </c>
      <c r="E68" s="31" t="s">
        <v>71</v>
      </c>
      <c r="F68" s="31"/>
      <c r="G68" s="31"/>
      <c r="H68" s="31"/>
      <c r="I68" s="28">
        <v>1704.6</v>
      </c>
    </row>
    <row r="69" spans="1:9" ht="12.75">
      <c r="A69" s="67" t="s">
        <v>66</v>
      </c>
      <c r="B69" s="31">
        <v>4831</v>
      </c>
      <c r="C69" s="31" t="s">
        <v>71</v>
      </c>
      <c r="D69" s="31" t="s">
        <v>70</v>
      </c>
      <c r="E69" s="31" t="s">
        <v>49</v>
      </c>
      <c r="F69" s="31"/>
      <c r="G69" s="31"/>
      <c r="H69" s="31"/>
      <c r="I69" s="28">
        <v>1582.44</v>
      </c>
    </row>
    <row r="70" spans="1:9" ht="12.75">
      <c r="A70" s="67" t="s">
        <v>66</v>
      </c>
      <c r="B70" s="31">
        <v>4836</v>
      </c>
      <c r="C70" s="31" t="s">
        <v>9</v>
      </c>
      <c r="D70" s="31" t="s">
        <v>42</v>
      </c>
      <c r="E70" s="31" t="s">
        <v>51</v>
      </c>
      <c r="F70" s="31" t="s">
        <v>46</v>
      </c>
      <c r="G70" s="31"/>
      <c r="H70" s="31"/>
      <c r="I70" s="28">
        <v>1903.8</v>
      </c>
    </row>
    <row r="71" spans="1:9" ht="12.75">
      <c r="A71" s="67" t="s">
        <v>66</v>
      </c>
      <c r="B71" s="31">
        <v>4837</v>
      </c>
      <c r="C71" s="31" t="s">
        <v>46</v>
      </c>
      <c r="D71" s="31" t="s">
        <v>42</v>
      </c>
      <c r="E71" s="31" t="s">
        <v>9</v>
      </c>
      <c r="F71" s="31"/>
      <c r="G71" s="31"/>
      <c r="H71" s="31"/>
      <c r="I71" s="28">
        <v>913.2</v>
      </c>
    </row>
    <row r="72" spans="1:9" ht="12.75">
      <c r="A72" s="67" t="s">
        <v>66</v>
      </c>
      <c r="B72" s="31">
        <v>4840</v>
      </c>
      <c r="C72" s="31" t="s">
        <v>9</v>
      </c>
      <c r="D72" s="31" t="s">
        <v>31</v>
      </c>
      <c r="E72" s="31"/>
      <c r="F72" s="31"/>
      <c r="G72" s="31"/>
      <c r="H72" s="31"/>
      <c r="I72" s="28">
        <v>2715.6</v>
      </c>
    </row>
    <row r="73" spans="1:9" ht="12.75">
      <c r="A73" s="63" t="s">
        <v>66</v>
      </c>
      <c r="B73" s="64">
        <v>4841</v>
      </c>
      <c r="C73" s="64" t="s">
        <v>31</v>
      </c>
      <c r="D73" s="64" t="s">
        <v>9</v>
      </c>
      <c r="E73" s="64"/>
      <c r="F73" s="64"/>
      <c r="G73" s="64"/>
      <c r="H73" s="64"/>
      <c r="I73" s="25">
        <v>3022.2</v>
      </c>
    </row>
    <row r="74" spans="1:9" ht="12.75">
      <c r="A74" s="65" t="s">
        <v>61</v>
      </c>
      <c r="B74" s="102"/>
      <c r="C74" s="102"/>
      <c r="D74" s="102"/>
      <c r="E74" s="102"/>
      <c r="F74" s="102"/>
      <c r="G74" s="102"/>
      <c r="H74" s="102"/>
      <c r="I74" s="26">
        <f>SUM(I44:I73)</f>
        <v>119306.46999999997</v>
      </c>
    </row>
    <row r="75" spans="1:9" ht="12.75">
      <c r="A75" s="63" t="s">
        <v>68</v>
      </c>
      <c r="B75" s="64">
        <v>6102</v>
      </c>
      <c r="C75" s="64" t="s">
        <v>14</v>
      </c>
      <c r="D75" s="64" t="s">
        <v>12</v>
      </c>
      <c r="E75" s="64" t="s">
        <v>10</v>
      </c>
      <c r="F75" s="64" t="s">
        <v>31</v>
      </c>
      <c r="G75" s="64"/>
      <c r="H75" s="64"/>
      <c r="I75" s="25">
        <v>8940.36</v>
      </c>
    </row>
    <row r="76" spans="1:9" ht="12.75">
      <c r="A76" s="67" t="s">
        <v>68</v>
      </c>
      <c r="B76" s="31">
        <v>6103</v>
      </c>
      <c r="C76" s="31" t="s">
        <v>31</v>
      </c>
      <c r="D76" s="31" t="s">
        <v>10</v>
      </c>
      <c r="E76" s="31" t="s">
        <v>12</v>
      </c>
      <c r="F76" s="31" t="s">
        <v>14</v>
      </c>
      <c r="G76" s="31"/>
      <c r="H76" s="31"/>
      <c r="I76" s="28">
        <v>9684.8</v>
      </c>
    </row>
    <row r="77" spans="1:9" ht="12.75">
      <c r="A77" s="67" t="s">
        <v>68</v>
      </c>
      <c r="B77" s="31">
        <v>6166</v>
      </c>
      <c r="C77" s="31" t="s">
        <v>50</v>
      </c>
      <c r="D77" s="31" t="s">
        <v>54</v>
      </c>
      <c r="E77" s="31" t="s">
        <v>55</v>
      </c>
      <c r="F77" s="31"/>
      <c r="G77" s="31"/>
      <c r="H77" s="31"/>
      <c r="I77" s="28">
        <v>3687.92</v>
      </c>
    </row>
    <row r="78" spans="1:9" ht="12.75">
      <c r="A78" s="63" t="s">
        <v>68</v>
      </c>
      <c r="B78" s="64">
        <v>6167</v>
      </c>
      <c r="C78" s="64" t="s">
        <v>55</v>
      </c>
      <c r="D78" s="64" t="s">
        <v>54</v>
      </c>
      <c r="E78" s="64" t="s">
        <v>50</v>
      </c>
      <c r="F78" s="64"/>
      <c r="G78" s="64"/>
      <c r="H78" s="64"/>
      <c r="I78" s="25">
        <v>3351.04</v>
      </c>
    </row>
    <row r="79" spans="1:9" ht="12.75">
      <c r="A79" s="65" t="s">
        <v>61</v>
      </c>
      <c r="B79" s="102"/>
      <c r="C79" s="102"/>
      <c r="D79" s="102"/>
      <c r="E79" s="102"/>
      <c r="F79" s="102"/>
      <c r="G79" s="102"/>
      <c r="H79" s="102"/>
      <c r="I79" s="26">
        <f>SUM(I75:I78)</f>
        <v>25664.120000000003</v>
      </c>
    </row>
    <row r="80" spans="1:9" ht="12.75">
      <c r="A80" s="66" t="s">
        <v>60</v>
      </c>
      <c r="B80" s="103"/>
      <c r="C80" s="103"/>
      <c r="D80" s="103"/>
      <c r="E80" s="103"/>
      <c r="F80" s="103"/>
      <c r="G80" s="103"/>
      <c r="H80" s="103"/>
      <c r="I80" s="30">
        <f>SUM(I13,I20,I43,I74,I79)</f>
        <v>230202.21999999997</v>
      </c>
    </row>
  </sheetData>
  <mergeCells count="8">
    <mergeCell ref="A2:I2"/>
    <mergeCell ref="C4:H4"/>
    <mergeCell ref="B13:H13"/>
    <mergeCell ref="B20:H20"/>
    <mergeCell ref="B43:H43"/>
    <mergeCell ref="B74:H74"/>
    <mergeCell ref="B79:H79"/>
    <mergeCell ref="B80:H80"/>
  </mergeCells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56">
      <selection activeCell="I75" sqref="I75"/>
    </sheetView>
  </sheetViews>
  <sheetFormatPr defaultColWidth="9.140625" defaultRowHeight="12.75"/>
  <cols>
    <col min="1" max="1" width="16.57421875" style="0" bestFit="1" customWidth="1"/>
    <col min="2" max="2" width="8.421875" style="0" customWidth="1"/>
    <col min="3" max="3" width="10.28125" style="0" customWidth="1"/>
    <col min="4" max="4" width="8.7109375" style="0" customWidth="1"/>
    <col min="5" max="5" width="8.57421875" style="0" customWidth="1"/>
    <col min="6" max="6" width="7.421875" style="0" customWidth="1"/>
    <col min="7" max="7" width="8.7109375" style="0" customWidth="1"/>
    <col min="8" max="8" width="10.57421875" style="0" customWidth="1"/>
    <col min="9" max="9" width="15.140625" style="18" customWidth="1"/>
  </cols>
  <sheetData>
    <row r="1" ht="12.75">
      <c r="I1" s="10"/>
    </row>
    <row r="2" spans="1:9" ht="23.25">
      <c r="A2" s="83" t="s">
        <v>268</v>
      </c>
      <c r="B2" s="83"/>
      <c r="C2" s="83"/>
      <c r="D2" s="83"/>
      <c r="E2" s="83"/>
      <c r="F2" s="83"/>
      <c r="G2" s="83"/>
      <c r="H2" s="83"/>
      <c r="I2" s="83"/>
    </row>
    <row r="3" ht="12.75">
      <c r="I3" s="10"/>
    </row>
    <row r="4" spans="1:9" ht="12.75">
      <c r="A4" s="61" t="s">
        <v>58</v>
      </c>
      <c r="B4" s="62" t="s">
        <v>0</v>
      </c>
      <c r="C4" s="104" t="s">
        <v>59</v>
      </c>
      <c r="D4" s="104"/>
      <c r="E4" s="104"/>
      <c r="F4" s="104"/>
      <c r="G4" s="104"/>
      <c r="H4" s="104"/>
      <c r="I4" s="59" t="s">
        <v>1</v>
      </c>
    </row>
    <row r="5" spans="1:9" ht="12.75">
      <c r="A5" s="23" t="s">
        <v>62</v>
      </c>
      <c r="B5" s="24">
        <v>1400</v>
      </c>
      <c r="C5" s="24" t="s">
        <v>2</v>
      </c>
      <c r="D5" s="24" t="s">
        <v>3</v>
      </c>
      <c r="E5" s="24" t="s">
        <v>4</v>
      </c>
      <c r="F5" s="24"/>
      <c r="G5" s="24"/>
      <c r="H5" s="24"/>
      <c r="I5" s="25">
        <v>3510.6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8">
        <v>4122.5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8">
        <v>649.7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8">
        <v>1255.55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8">
        <v>2473.8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8">
        <v>2500.4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8">
        <v>771.4</v>
      </c>
    </row>
    <row r="12" spans="1:9" ht="12.75">
      <c r="A12" s="23" t="s">
        <v>62</v>
      </c>
      <c r="B12" s="24">
        <v>1407</v>
      </c>
      <c r="C12" s="24" t="s">
        <v>5</v>
      </c>
      <c r="D12" s="24" t="s">
        <v>2</v>
      </c>
      <c r="E12" s="24"/>
      <c r="F12" s="24"/>
      <c r="G12" s="24"/>
      <c r="H12" s="24"/>
      <c r="I12" s="25">
        <v>851.2</v>
      </c>
    </row>
    <row r="13" spans="1:9" ht="12.75">
      <c r="A13" s="65" t="s">
        <v>61</v>
      </c>
      <c r="B13" s="102"/>
      <c r="C13" s="102"/>
      <c r="D13" s="102"/>
      <c r="E13" s="102"/>
      <c r="F13" s="102"/>
      <c r="G13" s="102"/>
      <c r="H13" s="102"/>
      <c r="I13" s="26">
        <f>SUM(I5:I12)</f>
        <v>16135.150000000001</v>
      </c>
    </row>
    <row r="14" spans="1:9" ht="12.75">
      <c r="A14" s="23" t="s">
        <v>63</v>
      </c>
      <c r="B14" s="24">
        <v>6440</v>
      </c>
      <c r="C14" s="24" t="s">
        <v>6</v>
      </c>
      <c r="D14" s="24" t="s">
        <v>7</v>
      </c>
      <c r="E14" s="24" t="s">
        <v>23</v>
      </c>
      <c r="F14" s="24" t="s">
        <v>69</v>
      </c>
      <c r="G14" s="24" t="s">
        <v>12</v>
      </c>
      <c r="H14" s="24"/>
      <c r="I14" s="25">
        <v>7411.92</v>
      </c>
    </row>
    <row r="15" spans="1:9" ht="12.75">
      <c r="A15" s="27" t="s">
        <v>63</v>
      </c>
      <c r="B15" s="2">
        <v>6441</v>
      </c>
      <c r="C15" s="2" t="s">
        <v>12</v>
      </c>
      <c r="D15" s="2" t="s">
        <v>69</v>
      </c>
      <c r="E15" s="2" t="s">
        <v>23</v>
      </c>
      <c r="F15" s="2" t="s">
        <v>7</v>
      </c>
      <c r="G15" s="2" t="s">
        <v>6</v>
      </c>
      <c r="H15" s="2"/>
      <c r="I15" s="28">
        <v>6214.23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28">
        <v>3772.08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28">
        <v>4449.27</v>
      </c>
    </row>
    <row r="18" spans="1:9" ht="12.75">
      <c r="A18" s="27" t="s">
        <v>63</v>
      </c>
      <c r="B18" s="2">
        <v>6458</v>
      </c>
      <c r="C18" s="2" t="s">
        <v>9</v>
      </c>
      <c r="D18" s="2" t="s">
        <v>10</v>
      </c>
      <c r="E18" s="2" t="s">
        <v>15</v>
      </c>
      <c r="F18" s="2" t="s">
        <v>12</v>
      </c>
      <c r="G18" s="2" t="s">
        <v>13</v>
      </c>
      <c r="H18" s="2" t="s">
        <v>6</v>
      </c>
      <c r="I18" s="28">
        <v>8552.97</v>
      </c>
    </row>
    <row r="19" spans="1:9" ht="12.75">
      <c r="A19" s="27" t="s">
        <v>63</v>
      </c>
      <c r="B19" s="2">
        <v>6459</v>
      </c>
      <c r="C19" s="2" t="s">
        <v>6</v>
      </c>
      <c r="D19" s="2" t="s">
        <v>13</v>
      </c>
      <c r="E19" s="2" t="s">
        <v>15</v>
      </c>
      <c r="F19" s="2" t="s">
        <v>12</v>
      </c>
      <c r="G19" s="2" t="s">
        <v>10</v>
      </c>
      <c r="H19" s="2" t="s">
        <v>9</v>
      </c>
      <c r="I19" s="28">
        <v>11222.97</v>
      </c>
    </row>
    <row r="20" spans="1:9" ht="12.75">
      <c r="A20" s="65" t="s">
        <v>61</v>
      </c>
      <c r="B20" s="102"/>
      <c r="C20" s="102"/>
      <c r="D20" s="102"/>
      <c r="E20" s="102"/>
      <c r="F20" s="102"/>
      <c r="G20" s="102"/>
      <c r="H20" s="102"/>
      <c r="I20" s="26">
        <f>SUM(I14:I19)</f>
        <v>41623.44</v>
      </c>
    </row>
    <row r="21" spans="1:9" ht="12.75">
      <c r="A21" s="23" t="s">
        <v>65</v>
      </c>
      <c r="B21" s="24">
        <v>4556</v>
      </c>
      <c r="C21" s="24" t="s">
        <v>12</v>
      </c>
      <c r="D21" s="24" t="s">
        <v>8</v>
      </c>
      <c r="E21" s="24" t="s">
        <v>13</v>
      </c>
      <c r="F21" s="24" t="s">
        <v>6</v>
      </c>
      <c r="G21" s="24"/>
      <c r="H21" s="24"/>
      <c r="I21" s="25">
        <v>2929.4</v>
      </c>
    </row>
    <row r="22" spans="1:9" ht="12.75">
      <c r="A22" s="27" t="s">
        <v>65</v>
      </c>
      <c r="B22" s="2">
        <v>4557</v>
      </c>
      <c r="C22" s="2" t="s">
        <v>6</v>
      </c>
      <c r="D22" s="2" t="s">
        <v>13</v>
      </c>
      <c r="E22" s="2" t="s">
        <v>8</v>
      </c>
      <c r="F22" s="2" t="s">
        <v>12</v>
      </c>
      <c r="G22" s="2"/>
      <c r="H22" s="2"/>
      <c r="I22" s="28">
        <v>3886.8</v>
      </c>
    </row>
    <row r="23" spans="1:9" ht="12.75">
      <c r="A23" s="27" t="s">
        <v>65</v>
      </c>
      <c r="B23" s="2">
        <v>4577</v>
      </c>
      <c r="C23" s="2" t="s">
        <v>10</v>
      </c>
      <c r="D23" s="2" t="s">
        <v>28</v>
      </c>
      <c r="E23" s="2"/>
      <c r="F23" s="2"/>
      <c r="G23" s="2"/>
      <c r="H23" s="2"/>
      <c r="I23" s="28">
        <v>189.43</v>
      </c>
    </row>
    <row r="24" spans="1:9" ht="12.75">
      <c r="A24" s="27" t="s">
        <v>65</v>
      </c>
      <c r="B24" s="2">
        <v>4614</v>
      </c>
      <c r="C24" s="2" t="s">
        <v>12</v>
      </c>
      <c r="D24" s="2" t="s">
        <v>10</v>
      </c>
      <c r="E24" s="2"/>
      <c r="F24" s="2"/>
      <c r="G24" s="2"/>
      <c r="H24" s="2"/>
      <c r="I24" s="28">
        <v>1822.28</v>
      </c>
    </row>
    <row r="25" spans="1:9" ht="12.75">
      <c r="A25" s="27" t="s">
        <v>65</v>
      </c>
      <c r="B25" s="2">
        <v>4615</v>
      </c>
      <c r="C25" s="2" t="s">
        <v>10</v>
      </c>
      <c r="D25" s="2" t="s">
        <v>12</v>
      </c>
      <c r="E25" s="2"/>
      <c r="F25" s="2"/>
      <c r="G25" s="2"/>
      <c r="H25" s="2"/>
      <c r="I25" s="28">
        <v>1321.14</v>
      </c>
    </row>
    <row r="26" spans="1:9" ht="12.75">
      <c r="A26" s="27" t="s">
        <v>65</v>
      </c>
      <c r="B26" s="2">
        <v>4630</v>
      </c>
      <c r="C26" s="2" t="s">
        <v>25</v>
      </c>
      <c r="D26" s="2" t="s">
        <v>30</v>
      </c>
      <c r="E26" s="2" t="s">
        <v>33</v>
      </c>
      <c r="F26" s="2"/>
      <c r="G26" s="2"/>
      <c r="H26" s="2"/>
      <c r="I26" s="28">
        <v>5297.64</v>
      </c>
    </row>
    <row r="27" spans="1:9" ht="12.75">
      <c r="A27" s="27" t="s">
        <v>65</v>
      </c>
      <c r="B27" s="2">
        <v>4631</v>
      </c>
      <c r="C27" s="2" t="s">
        <v>33</v>
      </c>
      <c r="D27" s="2" t="s">
        <v>30</v>
      </c>
      <c r="E27" s="2" t="s">
        <v>25</v>
      </c>
      <c r="F27" s="2"/>
      <c r="G27" s="2"/>
      <c r="H27" s="2"/>
      <c r="I27" s="28">
        <v>7225.38</v>
      </c>
    </row>
    <row r="28" spans="1:9" ht="12.75">
      <c r="A28" s="27" t="s">
        <v>65</v>
      </c>
      <c r="B28" s="2">
        <v>4634</v>
      </c>
      <c r="C28" s="2" t="s">
        <v>13</v>
      </c>
      <c r="D28" s="2" t="s">
        <v>34</v>
      </c>
      <c r="E28" s="2"/>
      <c r="F28" s="2"/>
      <c r="G28" s="2"/>
      <c r="H28" s="2"/>
      <c r="I28" s="28">
        <v>1650.16</v>
      </c>
    </row>
    <row r="29" spans="1:9" ht="12.75">
      <c r="A29" s="27" t="s">
        <v>65</v>
      </c>
      <c r="B29" s="2">
        <v>4635</v>
      </c>
      <c r="C29" s="2" t="s">
        <v>34</v>
      </c>
      <c r="D29" s="2" t="s">
        <v>13</v>
      </c>
      <c r="E29" s="2"/>
      <c r="F29" s="2"/>
      <c r="G29" s="2"/>
      <c r="H29" s="2"/>
      <c r="I29" s="28">
        <v>3265.24</v>
      </c>
    </row>
    <row r="30" spans="1:9" ht="12.75">
      <c r="A30" s="27" t="s">
        <v>65</v>
      </c>
      <c r="B30" s="2">
        <v>4636</v>
      </c>
      <c r="C30" s="2" t="s">
        <v>12</v>
      </c>
      <c r="D30" s="2" t="s">
        <v>69</v>
      </c>
      <c r="E30" s="2" t="s">
        <v>8</v>
      </c>
      <c r="F30" s="2" t="s">
        <v>6</v>
      </c>
      <c r="G30" s="2"/>
      <c r="H30" s="2"/>
      <c r="I30" s="28">
        <v>3158.76</v>
      </c>
    </row>
    <row r="31" spans="1:9" ht="12.75">
      <c r="A31" s="27" t="s">
        <v>65</v>
      </c>
      <c r="B31" s="2">
        <v>4642</v>
      </c>
      <c r="C31" s="2" t="s">
        <v>25</v>
      </c>
      <c r="D31" s="2" t="s">
        <v>29</v>
      </c>
      <c r="E31" s="2" t="s">
        <v>30</v>
      </c>
      <c r="F31" s="2"/>
      <c r="G31" s="2"/>
      <c r="H31" s="2"/>
      <c r="I31" s="28">
        <v>4396.86</v>
      </c>
    </row>
    <row r="32" spans="1:9" ht="12.75">
      <c r="A32" s="27" t="s">
        <v>65</v>
      </c>
      <c r="B32" s="2">
        <v>4643</v>
      </c>
      <c r="C32" s="2" t="s">
        <v>30</v>
      </c>
      <c r="D32" s="2" t="s">
        <v>25</v>
      </c>
      <c r="E32" s="2"/>
      <c r="F32" s="2"/>
      <c r="G32" s="2"/>
      <c r="H32" s="2"/>
      <c r="I32" s="28">
        <v>4084.56</v>
      </c>
    </row>
    <row r="33" spans="1:9" ht="12.75">
      <c r="A33" s="27" t="s">
        <v>65</v>
      </c>
      <c r="B33" s="2">
        <v>4644</v>
      </c>
      <c r="C33" s="2" t="s">
        <v>28</v>
      </c>
      <c r="D33" s="2" t="s">
        <v>10</v>
      </c>
      <c r="E33" s="2"/>
      <c r="F33" s="2"/>
      <c r="G33" s="2"/>
      <c r="H33" s="2"/>
      <c r="I33" s="28">
        <v>27.6</v>
      </c>
    </row>
    <row r="34" spans="1:9" ht="12.75">
      <c r="A34" s="27" t="s">
        <v>65</v>
      </c>
      <c r="B34" s="2">
        <v>4648</v>
      </c>
      <c r="C34" s="2" t="s">
        <v>10</v>
      </c>
      <c r="D34" s="2" t="s">
        <v>84</v>
      </c>
      <c r="E34" s="2" t="s">
        <v>26</v>
      </c>
      <c r="F34" s="2" t="s">
        <v>25</v>
      </c>
      <c r="G34" s="2"/>
      <c r="H34" s="2"/>
      <c r="I34" s="28">
        <v>1530.52</v>
      </c>
    </row>
    <row r="35" spans="1:9" ht="12.75">
      <c r="A35" s="27" t="s">
        <v>65</v>
      </c>
      <c r="B35" s="2">
        <v>4649</v>
      </c>
      <c r="C35" s="2" t="s">
        <v>25</v>
      </c>
      <c r="D35" s="2" t="s">
        <v>26</v>
      </c>
      <c r="E35" s="2" t="s">
        <v>84</v>
      </c>
      <c r="F35" s="2" t="s">
        <v>10</v>
      </c>
      <c r="G35" s="2"/>
      <c r="H35" s="2"/>
      <c r="I35" s="28">
        <v>411.48</v>
      </c>
    </row>
    <row r="36" spans="1:9" ht="12.75">
      <c r="A36" s="65" t="s">
        <v>61</v>
      </c>
      <c r="B36" s="102"/>
      <c r="C36" s="102"/>
      <c r="D36" s="102"/>
      <c r="E36" s="102"/>
      <c r="F36" s="102"/>
      <c r="G36" s="102"/>
      <c r="H36" s="102"/>
      <c r="I36" s="26">
        <f>SUM(I21:I35)</f>
        <v>41197.25</v>
      </c>
    </row>
    <row r="37" spans="1:9" ht="12.75">
      <c r="A37" s="23" t="s">
        <v>66</v>
      </c>
      <c r="B37" s="24">
        <v>4800</v>
      </c>
      <c r="C37" s="24" t="s">
        <v>9</v>
      </c>
      <c r="D37" s="24" t="s">
        <v>36</v>
      </c>
      <c r="E37" s="24"/>
      <c r="F37" s="24"/>
      <c r="G37" s="24"/>
      <c r="H37" s="24"/>
      <c r="I37" s="25">
        <v>9118.2</v>
      </c>
    </row>
    <row r="38" spans="1:9" ht="12.75">
      <c r="A38" s="27" t="s">
        <v>66</v>
      </c>
      <c r="B38" s="2">
        <v>4801</v>
      </c>
      <c r="C38" s="2" t="s">
        <v>36</v>
      </c>
      <c r="D38" s="2" t="s">
        <v>9</v>
      </c>
      <c r="E38" s="2"/>
      <c r="F38" s="2"/>
      <c r="G38" s="2"/>
      <c r="H38" s="2"/>
      <c r="I38" s="28">
        <v>9886.4</v>
      </c>
    </row>
    <row r="39" spans="1:9" ht="12.75">
      <c r="A39" s="27" t="s">
        <v>66</v>
      </c>
      <c r="B39" s="2">
        <v>4802</v>
      </c>
      <c r="C39" s="2" t="s">
        <v>9</v>
      </c>
      <c r="D39" s="2" t="s">
        <v>37</v>
      </c>
      <c r="E39" s="2" t="s">
        <v>38</v>
      </c>
      <c r="F39" s="2" t="s">
        <v>36</v>
      </c>
      <c r="G39" s="2"/>
      <c r="H39" s="2"/>
      <c r="I39" s="28">
        <v>9331.92</v>
      </c>
    </row>
    <row r="40" spans="1:9" ht="12.75">
      <c r="A40" s="27" t="s">
        <v>66</v>
      </c>
      <c r="B40" s="2">
        <v>4803</v>
      </c>
      <c r="C40" s="2" t="s">
        <v>36</v>
      </c>
      <c r="D40" s="2" t="s">
        <v>38</v>
      </c>
      <c r="E40" s="2" t="s">
        <v>37</v>
      </c>
      <c r="F40" s="2" t="s">
        <v>9</v>
      </c>
      <c r="G40" s="2"/>
      <c r="H40" s="2"/>
      <c r="I40" s="28">
        <v>9264</v>
      </c>
    </row>
    <row r="41" spans="1:9" ht="12.75">
      <c r="A41" s="27" t="s">
        <v>66</v>
      </c>
      <c r="B41" s="2">
        <v>4806</v>
      </c>
      <c r="C41" s="2" t="s">
        <v>9</v>
      </c>
      <c r="D41" s="2" t="s">
        <v>39</v>
      </c>
      <c r="E41" s="2" t="s">
        <v>40</v>
      </c>
      <c r="F41" s="2"/>
      <c r="G41" s="2"/>
      <c r="H41" s="2"/>
      <c r="I41" s="28">
        <v>973.4</v>
      </c>
    </row>
    <row r="42" spans="1:9" ht="12.75">
      <c r="A42" s="27" t="s">
        <v>66</v>
      </c>
      <c r="B42" s="2">
        <v>4807</v>
      </c>
      <c r="C42" s="2" t="s">
        <v>40</v>
      </c>
      <c r="D42" s="2" t="s">
        <v>39</v>
      </c>
      <c r="E42" s="2" t="s">
        <v>9</v>
      </c>
      <c r="F42" s="2"/>
      <c r="G42" s="2"/>
      <c r="H42" s="2"/>
      <c r="I42" s="28">
        <v>1083.5</v>
      </c>
    </row>
    <row r="43" spans="1:9" ht="12.75">
      <c r="A43" s="27" t="s">
        <v>66</v>
      </c>
      <c r="B43" s="2">
        <v>4810</v>
      </c>
      <c r="C43" s="2" t="s">
        <v>9</v>
      </c>
      <c r="D43" s="2" t="s">
        <v>42</v>
      </c>
      <c r="E43" s="2" t="s">
        <v>43</v>
      </c>
      <c r="F43" s="2" t="s">
        <v>44</v>
      </c>
      <c r="G43" s="2"/>
      <c r="H43" s="2"/>
      <c r="I43" s="28">
        <v>7153.12</v>
      </c>
    </row>
    <row r="44" spans="1:9" ht="12.75">
      <c r="A44" s="27" t="s">
        <v>66</v>
      </c>
      <c r="B44" s="2">
        <v>4811</v>
      </c>
      <c r="C44" s="2" t="s">
        <v>44</v>
      </c>
      <c r="D44" s="2" t="s">
        <v>43</v>
      </c>
      <c r="E44" s="2" t="s">
        <v>42</v>
      </c>
      <c r="F44" s="2" t="s">
        <v>9</v>
      </c>
      <c r="G44" s="2"/>
      <c r="H44" s="2"/>
      <c r="I44" s="28">
        <v>7491.2</v>
      </c>
    </row>
    <row r="45" spans="1:9" ht="12.75">
      <c r="A45" s="27" t="s">
        <v>66</v>
      </c>
      <c r="B45" s="2">
        <v>4812</v>
      </c>
      <c r="C45" s="2" t="s">
        <v>9</v>
      </c>
      <c r="D45" s="2" t="s">
        <v>45</v>
      </c>
      <c r="E45" s="2"/>
      <c r="F45" s="2"/>
      <c r="G45" s="2"/>
      <c r="H45" s="2"/>
      <c r="I45" s="28">
        <v>4559.28</v>
      </c>
    </row>
    <row r="46" spans="1:9" ht="12.75">
      <c r="A46" s="27" t="s">
        <v>66</v>
      </c>
      <c r="B46" s="2">
        <v>4813</v>
      </c>
      <c r="C46" s="2" t="s">
        <v>45</v>
      </c>
      <c r="D46" s="2" t="s">
        <v>9</v>
      </c>
      <c r="E46" s="2"/>
      <c r="F46" s="2"/>
      <c r="G46" s="2"/>
      <c r="H46" s="2"/>
      <c r="I46" s="28">
        <v>4094.64</v>
      </c>
    </row>
    <row r="47" spans="1:9" ht="12.75">
      <c r="A47" s="27" t="s">
        <v>66</v>
      </c>
      <c r="B47" s="2">
        <v>4814</v>
      </c>
      <c r="C47" s="2" t="s">
        <v>9</v>
      </c>
      <c r="D47" s="2" t="s">
        <v>42</v>
      </c>
      <c r="E47" s="2" t="s">
        <v>78</v>
      </c>
      <c r="F47" s="2" t="s">
        <v>46</v>
      </c>
      <c r="G47" s="2"/>
      <c r="H47" s="2"/>
      <c r="I47" s="28">
        <v>5724.32</v>
      </c>
    </row>
    <row r="48" spans="1:9" ht="12.75">
      <c r="A48" s="27" t="s">
        <v>66</v>
      </c>
      <c r="B48" s="2">
        <v>4815</v>
      </c>
      <c r="C48" s="2" t="s">
        <v>46</v>
      </c>
      <c r="D48" s="2" t="s">
        <v>42</v>
      </c>
      <c r="E48" s="2" t="s">
        <v>9</v>
      </c>
      <c r="F48" s="2"/>
      <c r="G48" s="2"/>
      <c r="H48" s="2"/>
      <c r="I48" s="28">
        <v>1885.52</v>
      </c>
    </row>
    <row r="49" spans="1:9" ht="12.75">
      <c r="A49" s="27" t="s">
        <v>66</v>
      </c>
      <c r="B49" s="2">
        <v>4816</v>
      </c>
      <c r="C49" s="2" t="s">
        <v>9</v>
      </c>
      <c r="D49" s="2" t="s">
        <v>47</v>
      </c>
      <c r="E49" s="2" t="s">
        <v>48</v>
      </c>
      <c r="F49" s="2" t="s">
        <v>81</v>
      </c>
      <c r="G49" s="2" t="s">
        <v>50</v>
      </c>
      <c r="H49" s="2"/>
      <c r="I49" s="28">
        <v>13075.52</v>
      </c>
    </row>
    <row r="50" spans="1:9" ht="12.75">
      <c r="A50" s="27" t="s">
        <v>66</v>
      </c>
      <c r="B50" s="2">
        <v>4817</v>
      </c>
      <c r="C50" s="2" t="s">
        <v>50</v>
      </c>
      <c r="D50" s="2" t="s">
        <v>81</v>
      </c>
      <c r="E50" s="2" t="s">
        <v>48</v>
      </c>
      <c r="F50" s="2" t="s">
        <v>47</v>
      </c>
      <c r="G50" s="2" t="s">
        <v>9</v>
      </c>
      <c r="H50" s="2"/>
      <c r="I50" s="28">
        <v>11258.16</v>
      </c>
    </row>
    <row r="51" spans="1:9" ht="12.75">
      <c r="A51" s="27" t="s">
        <v>66</v>
      </c>
      <c r="B51" s="2">
        <v>4818</v>
      </c>
      <c r="C51" s="2" t="s">
        <v>9</v>
      </c>
      <c r="D51" s="2" t="s">
        <v>42</v>
      </c>
      <c r="E51" s="2" t="s">
        <v>51</v>
      </c>
      <c r="F51" s="2" t="s">
        <v>46</v>
      </c>
      <c r="G51" s="2" t="s">
        <v>52</v>
      </c>
      <c r="H51" s="2" t="s">
        <v>53</v>
      </c>
      <c r="I51" s="28">
        <v>4230.92</v>
      </c>
    </row>
    <row r="52" spans="1:9" ht="12.75">
      <c r="A52" s="27" t="s">
        <v>66</v>
      </c>
      <c r="B52" s="2">
        <v>4819</v>
      </c>
      <c r="C52" s="2" t="s">
        <v>53</v>
      </c>
      <c r="D52" s="2" t="s">
        <v>46</v>
      </c>
      <c r="E52" s="2" t="s">
        <v>51</v>
      </c>
      <c r="F52" s="2" t="s">
        <v>42</v>
      </c>
      <c r="G52" s="2" t="s">
        <v>9</v>
      </c>
      <c r="H52" s="2"/>
      <c r="I52" s="28">
        <v>3205.12</v>
      </c>
    </row>
    <row r="53" spans="1:9" ht="12.75">
      <c r="A53" s="27" t="s">
        <v>66</v>
      </c>
      <c r="B53" s="2">
        <v>4820</v>
      </c>
      <c r="C53" s="2" t="s">
        <v>9</v>
      </c>
      <c r="D53" s="2" t="s">
        <v>41</v>
      </c>
      <c r="E53" s="2" t="s">
        <v>31</v>
      </c>
      <c r="F53" s="2"/>
      <c r="G53" s="2"/>
      <c r="H53" s="2"/>
      <c r="I53" s="28">
        <v>1607.04</v>
      </c>
    </row>
    <row r="54" spans="1:9" ht="12.75">
      <c r="A54" s="27" t="s">
        <v>66</v>
      </c>
      <c r="B54" s="2">
        <v>4821</v>
      </c>
      <c r="C54" s="2" t="s">
        <v>31</v>
      </c>
      <c r="D54" s="2" t="s">
        <v>41</v>
      </c>
      <c r="E54" s="2" t="s">
        <v>9</v>
      </c>
      <c r="F54" s="2"/>
      <c r="G54" s="2"/>
      <c r="H54" s="2"/>
      <c r="I54" s="28">
        <v>1561.72</v>
      </c>
    </row>
    <row r="55" spans="1:9" ht="12.75">
      <c r="A55" s="27" t="s">
        <v>66</v>
      </c>
      <c r="B55" s="2">
        <v>4822</v>
      </c>
      <c r="C55" s="2" t="s">
        <v>50</v>
      </c>
      <c r="D55" s="2" t="s">
        <v>54</v>
      </c>
      <c r="E55" s="2" t="s">
        <v>55</v>
      </c>
      <c r="F55" s="2"/>
      <c r="G55" s="2"/>
      <c r="H55" s="2"/>
      <c r="I55" s="28">
        <v>4218.12</v>
      </c>
    </row>
    <row r="56" spans="1:9" ht="12.75">
      <c r="A56" s="27" t="s">
        <v>66</v>
      </c>
      <c r="B56" s="2">
        <v>4823</v>
      </c>
      <c r="C56" s="2" t="s">
        <v>55</v>
      </c>
      <c r="D56" s="2" t="s">
        <v>54</v>
      </c>
      <c r="E56" s="2" t="s">
        <v>50</v>
      </c>
      <c r="F56" s="2"/>
      <c r="G56" s="2"/>
      <c r="H56" s="2"/>
      <c r="I56" s="28">
        <v>3948.96</v>
      </c>
    </row>
    <row r="57" spans="1:9" ht="12.75">
      <c r="A57" s="27" t="s">
        <v>66</v>
      </c>
      <c r="B57" s="2">
        <v>4824</v>
      </c>
      <c r="C57" s="2" t="s">
        <v>9</v>
      </c>
      <c r="D57" s="2" t="s">
        <v>41</v>
      </c>
      <c r="E57" s="2" t="s">
        <v>31</v>
      </c>
      <c r="F57" s="2" t="s">
        <v>12</v>
      </c>
      <c r="G57" s="2" t="s">
        <v>14</v>
      </c>
      <c r="H57" s="2" t="s">
        <v>6</v>
      </c>
      <c r="I57" s="28">
        <v>10116.52</v>
      </c>
    </row>
    <row r="58" spans="1:9" ht="12.75">
      <c r="A58" s="27" t="s">
        <v>66</v>
      </c>
      <c r="B58" s="2">
        <v>4825</v>
      </c>
      <c r="C58" s="2" t="s">
        <v>6</v>
      </c>
      <c r="D58" s="2" t="s">
        <v>14</v>
      </c>
      <c r="E58" s="2" t="s">
        <v>12</v>
      </c>
      <c r="F58" s="2" t="s">
        <v>31</v>
      </c>
      <c r="G58" s="2" t="s">
        <v>41</v>
      </c>
      <c r="H58" s="2" t="s">
        <v>9</v>
      </c>
      <c r="I58" s="28">
        <v>13036.36</v>
      </c>
    </row>
    <row r="59" spans="1:9" ht="12.75">
      <c r="A59" s="27" t="s">
        <v>66</v>
      </c>
      <c r="B59" s="2">
        <v>4830</v>
      </c>
      <c r="C59" s="2" t="s">
        <v>49</v>
      </c>
      <c r="D59" s="2" t="s">
        <v>70</v>
      </c>
      <c r="E59" s="2" t="s">
        <v>71</v>
      </c>
      <c r="F59" s="2"/>
      <c r="G59" s="2"/>
      <c r="H59" s="2"/>
      <c r="I59" s="28">
        <v>1876.8</v>
      </c>
    </row>
    <row r="60" spans="1:9" ht="12.75">
      <c r="A60" s="27" t="s">
        <v>66</v>
      </c>
      <c r="B60" s="2">
        <v>4831</v>
      </c>
      <c r="C60" s="2" t="s">
        <v>71</v>
      </c>
      <c r="D60" s="2" t="s">
        <v>70</v>
      </c>
      <c r="E60" s="2" t="s">
        <v>49</v>
      </c>
      <c r="F60" s="2"/>
      <c r="G60" s="2"/>
      <c r="H60" s="2"/>
      <c r="I60" s="28">
        <v>2262.75</v>
      </c>
    </row>
    <row r="61" spans="1:9" ht="12.75">
      <c r="A61" s="27" t="s">
        <v>66</v>
      </c>
      <c r="B61" s="2">
        <v>4836</v>
      </c>
      <c r="C61" s="2" t="s">
        <v>9</v>
      </c>
      <c r="D61" s="2" t="s">
        <v>42</v>
      </c>
      <c r="E61" s="2" t="s">
        <v>51</v>
      </c>
      <c r="F61" s="2" t="s">
        <v>46</v>
      </c>
      <c r="G61" s="2"/>
      <c r="H61" s="2"/>
      <c r="I61" s="28">
        <v>2357.36</v>
      </c>
    </row>
    <row r="62" spans="1:9" ht="12.75">
      <c r="A62" s="27" t="s">
        <v>66</v>
      </c>
      <c r="B62" s="2">
        <v>4837</v>
      </c>
      <c r="C62" s="2" t="s">
        <v>46</v>
      </c>
      <c r="D62" s="2" t="s">
        <v>42</v>
      </c>
      <c r="E62" s="2" t="s">
        <v>9</v>
      </c>
      <c r="F62" s="2"/>
      <c r="G62" s="2"/>
      <c r="H62" s="2"/>
      <c r="I62" s="28">
        <v>884.16</v>
      </c>
    </row>
    <row r="63" spans="1:9" ht="12.75">
      <c r="A63" s="27" t="s">
        <v>66</v>
      </c>
      <c r="B63" s="2">
        <v>4840</v>
      </c>
      <c r="C63" s="2" t="s">
        <v>9</v>
      </c>
      <c r="D63" s="2" t="s">
        <v>31</v>
      </c>
      <c r="E63" s="2"/>
      <c r="F63" s="2"/>
      <c r="G63" s="2"/>
      <c r="H63" s="2"/>
      <c r="I63" s="28">
        <v>3631.75</v>
      </c>
    </row>
    <row r="64" spans="1:9" ht="12.75">
      <c r="A64" s="23" t="s">
        <v>66</v>
      </c>
      <c r="B64" s="24">
        <v>4841</v>
      </c>
      <c r="C64" s="24" t="s">
        <v>31</v>
      </c>
      <c r="D64" s="24" t="s">
        <v>9</v>
      </c>
      <c r="E64" s="24"/>
      <c r="F64" s="24"/>
      <c r="G64" s="24"/>
      <c r="H64" s="24"/>
      <c r="I64" s="25">
        <v>4161</v>
      </c>
    </row>
    <row r="65" spans="1:9" ht="12.75">
      <c r="A65" s="65" t="s">
        <v>61</v>
      </c>
      <c r="B65" s="102"/>
      <c r="C65" s="102"/>
      <c r="D65" s="102"/>
      <c r="E65" s="102"/>
      <c r="F65" s="102"/>
      <c r="G65" s="102"/>
      <c r="H65" s="102"/>
      <c r="I65" s="26">
        <f>SUM(I37:I64)</f>
        <v>151997.75999999998</v>
      </c>
    </row>
    <row r="66" spans="1:9" ht="12.75">
      <c r="A66" s="3" t="s">
        <v>267</v>
      </c>
      <c r="B66" s="4">
        <v>5606</v>
      </c>
      <c r="C66" s="4" t="s">
        <v>25</v>
      </c>
      <c r="D66" s="4" t="s">
        <v>26</v>
      </c>
      <c r="E66" s="4" t="s">
        <v>84</v>
      </c>
      <c r="F66" s="4"/>
      <c r="G66" s="4"/>
      <c r="H66" s="4"/>
      <c r="I66" s="58">
        <v>4294.8</v>
      </c>
    </row>
    <row r="67" spans="1:9" ht="12.75">
      <c r="A67" s="23" t="s">
        <v>267</v>
      </c>
      <c r="B67" s="24">
        <v>5607</v>
      </c>
      <c r="C67" s="24" t="s">
        <v>84</v>
      </c>
      <c r="D67" s="24" t="s">
        <v>26</v>
      </c>
      <c r="E67" s="24" t="s">
        <v>25</v>
      </c>
      <c r="F67" s="24"/>
      <c r="G67" s="24"/>
      <c r="H67" s="24"/>
      <c r="I67" s="25">
        <v>3743.28</v>
      </c>
    </row>
    <row r="68" spans="1:9" ht="12.75">
      <c r="A68" s="65" t="s">
        <v>61</v>
      </c>
      <c r="B68" s="102"/>
      <c r="C68" s="102"/>
      <c r="D68" s="102"/>
      <c r="E68" s="102"/>
      <c r="F68" s="102"/>
      <c r="G68" s="102"/>
      <c r="H68" s="102"/>
      <c r="I68" s="26">
        <f>SUM(I66:I67)</f>
        <v>8038.08</v>
      </c>
    </row>
    <row r="69" spans="1:9" ht="12.75">
      <c r="A69" s="23" t="s">
        <v>68</v>
      </c>
      <c r="B69" s="24">
        <v>6102</v>
      </c>
      <c r="C69" s="24" t="s">
        <v>14</v>
      </c>
      <c r="D69" s="24" t="s">
        <v>12</v>
      </c>
      <c r="E69" s="24" t="s">
        <v>10</v>
      </c>
      <c r="F69" s="24" t="s">
        <v>31</v>
      </c>
      <c r="G69" s="24"/>
      <c r="H69" s="24"/>
      <c r="I69" s="25">
        <v>9293.8</v>
      </c>
    </row>
    <row r="70" spans="1:9" ht="12.75">
      <c r="A70" s="27" t="s">
        <v>68</v>
      </c>
      <c r="B70" s="2">
        <v>6103</v>
      </c>
      <c r="C70" s="2" t="s">
        <v>31</v>
      </c>
      <c r="D70" s="2" t="s">
        <v>10</v>
      </c>
      <c r="E70" s="2" t="s">
        <v>12</v>
      </c>
      <c r="F70" s="2" t="s">
        <v>14</v>
      </c>
      <c r="G70" s="2"/>
      <c r="H70" s="2"/>
      <c r="I70" s="28">
        <v>12081.15</v>
      </c>
    </row>
    <row r="71" spans="1:9" ht="12.75">
      <c r="A71" s="27" t="s">
        <v>68</v>
      </c>
      <c r="B71" s="2">
        <v>6166</v>
      </c>
      <c r="C71" s="2" t="s">
        <v>50</v>
      </c>
      <c r="D71" s="2" t="s">
        <v>54</v>
      </c>
      <c r="E71" s="2" t="s">
        <v>55</v>
      </c>
      <c r="F71" s="2"/>
      <c r="G71" s="2"/>
      <c r="H71" s="2"/>
      <c r="I71" s="28">
        <v>4601.2</v>
      </c>
    </row>
    <row r="72" spans="1:9" ht="12.75">
      <c r="A72" s="105" t="s">
        <v>68</v>
      </c>
      <c r="B72" s="68">
        <v>6167</v>
      </c>
      <c r="C72" s="68" t="s">
        <v>55</v>
      </c>
      <c r="D72" s="68" t="s">
        <v>54</v>
      </c>
      <c r="E72" s="68" t="s">
        <v>50</v>
      </c>
      <c r="F72" s="68"/>
      <c r="G72" s="68"/>
      <c r="H72" s="68"/>
      <c r="I72" s="106">
        <v>4184.3</v>
      </c>
    </row>
    <row r="73" spans="1:9" ht="12.75">
      <c r="A73" s="65" t="s">
        <v>61</v>
      </c>
      <c r="B73" s="102"/>
      <c r="C73" s="102"/>
      <c r="D73" s="102"/>
      <c r="E73" s="102"/>
      <c r="F73" s="102"/>
      <c r="G73" s="102"/>
      <c r="H73" s="102"/>
      <c r="I73" s="26">
        <f>SUM(I69:I72)</f>
        <v>30160.449999999997</v>
      </c>
    </row>
    <row r="74" spans="1:9" ht="12.75">
      <c r="A74" s="66" t="s">
        <v>60</v>
      </c>
      <c r="B74" s="103"/>
      <c r="C74" s="103"/>
      <c r="D74" s="103"/>
      <c r="E74" s="103"/>
      <c r="F74" s="103"/>
      <c r="G74" s="103"/>
      <c r="H74" s="103"/>
      <c r="I74" s="30">
        <f>SUM(I13,I20,I36,I65,I68,I73)</f>
        <v>289152.12999999995</v>
      </c>
    </row>
  </sheetData>
  <mergeCells count="9">
    <mergeCell ref="B74:H74"/>
    <mergeCell ref="B36:H36"/>
    <mergeCell ref="B65:H65"/>
    <mergeCell ref="B68:H68"/>
    <mergeCell ref="B73:H73"/>
    <mergeCell ref="A2:I2"/>
    <mergeCell ref="C4:H4"/>
    <mergeCell ref="B13:H13"/>
    <mergeCell ref="B20:H20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6"/>
  <sheetViews>
    <sheetView zoomScale="75" zoomScaleNormal="75" workbookViewId="0" topLeftCell="A1">
      <selection activeCell="I85" sqref="I85"/>
    </sheetView>
  </sheetViews>
  <sheetFormatPr defaultColWidth="9.140625" defaultRowHeight="12.75"/>
  <cols>
    <col min="1" max="1" width="18.00390625" style="0" bestFit="1" customWidth="1"/>
    <col min="2" max="8" width="9.140625" style="1" customWidth="1"/>
    <col min="9" max="9" width="14.7109375" style="10" customWidth="1"/>
  </cols>
  <sheetData>
    <row r="2" spans="1:9" ht="23.25">
      <c r="A2" s="83" t="s">
        <v>75</v>
      </c>
      <c r="B2" s="83"/>
      <c r="C2" s="83"/>
      <c r="D2" s="83"/>
      <c r="E2" s="83"/>
      <c r="F2" s="83"/>
      <c r="G2" s="83"/>
      <c r="H2" s="83"/>
      <c r="I2" s="83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7" t="s">
        <v>1</v>
      </c>
    </row>
    <row r="5" spans="1:9" ht="12.75">
      <c r="A5" s="3" t="s">
        <v>62</v>
      </c>
      <c r="B5" s="4">
        <v>1400</v>
      </c>
      <c r="C5" s="4" t="s">
        <v>2</v>
      </c>
      <c r="D5" s="4" t="s">
        <v>3</v>
      </c>
      <c r="E5" s="4" t="s">
        <v>4</v>
      </c>
      <c r="F5" s="4"/>
      <c r="G5" s="4"/>
      <c r="H5" s="4"/>
      <c r="I5" s="8">
        <v>15455</v>
      </c>
    </row>
    <row r="6" spans="1:9" ht="12.75">
      <c r="A6" s="3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9">
        <v>8920</v>
      </c>
    </row>
    <row r="7" spans="1:9" ht="12.75">
      <c r="A7" s="3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9">
        <v>3403.5</v>
      </c>
    </row>
    <row r="8" spans="1:9" ht="12.75">
      <c r="A8" s="3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9">
        <v>4280.5</v>
      </c>
    </row>
    <row r="9" spans="1:9" ht="12.75">
      <c r="A9" s="3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9">
        <v>11704</v>
      </c>
    </row>
    <row r="10" spans="1:9" ht="12.75">
      <c r="A10" s="3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9">
        <v>8778</v>
      </c>
    </row>
    <row r="11" spans="1:9" ht="12.75">
      <c r="A11" s="3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9">
        <v>2527</v>
      </c>
    </row>
    <row r="12" spans="1:9" ht="12.75">
      <c r="A12" s="3" t="s">
        <v>62</v>
      </c>
      <c r="B12" s="12">
        <v>1407</v>
      </c>
      <c r="C12" s="12" t="s">
        <v>5</v>
      </c>
      <c r="D12" s="12" t="s">
        <v>2</v>
      </c>
      <c r="E12" s="12"/>
      <c r="F12" s="12"/>
      <c r="G12" s="12"/>
      <c r="H12" s="12"/>
      <c r="I12" s="13">
        <v>4123</v>
      </c>
    </row>
    <row r="13" spans="1:9" ht="12.75">
      <c r="A13" s="16" t="s">
        <v>61</v>
      </c>
      <c r="B13" s="88"/>
      <c r="C13" s="89"/>
      <c r="D13" s="89"/>
      <c r="E13" s="89"/>
      <c r="F13" s="89"/>
      <c r="G13" s="89"/>
      <c r="H13" s="90"/>
      <c r="I13" s="17">
        <f>SUM(I5:I12)</f>
        <v>59191</v>
      </c>
    </row>
    <row r="14" spans="1:9" ht="12.75">
      <c r="A14" s="3" t="s">
        <v>63</v>
      </c>
      <c r="B14" s="4">
        <v>6440</v>
      </c>
      <c r="C14" s="4" t="s">
        <v>6</v>
      </c>
      <c r="D14" s="4" t="s">
        <v>7</v>
      </c>
      <c r="E14" s="4" t="s">
        <v>8</v>
      </c>
      <c r="F14" s="4"/>
      <c r="G14" s="4"/>
      <c r="H14" s="4"/>
      <c r="I14" s="8">
        <v>644.38</v>
      </c>
    </row>
    <row r="15" spans="1:9" ht="12.75">
      <c r="A15" s="3" t="s">
        <v>63</v>
      </c>
      <c r="B15" s="2">
        <v>6441</v>
      </c>
      <c r="C15" s="2" t="s">
        <v>8</v>
      </c>
      <c r="D15" s="2" t="s">
        <v>7</v>
      </c>
      <c r="E15" s="2" t="s">
        <v>6</v>
      </c>
      <c r="F15" s="2"/>
      <c r="G15" s="2"/>
      <c r="H15" s="2"/>
      <c r="I15" s="9">
        <v>746.68</v>
      </c>
    </row>
    <row r="16" spans="1:9" ht="12.75">
      <c r="A16" s="3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9">
        <v>12966.58</v>
      </c>
    </row>
    <row r="17" spans="1:9" ht="12.75">
      <c r="A17" s="3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9">
        <v>10868</v>
      </c>
    </row>
    <row r="18" spans="1:9" ht="12.75">
      <c r="A18" s="3" t="s">
        <v>63</v>
      </c>
      <c r="B18" s="2">
        <v>6450</v>
      </c>
      <c r="C18" s="2" t="s">
        <v>6</v>
      </c>
      <c r="D18" s="2" t="s">
        <v>14</v>
      </c>
      <c r="E18" s="2" t="s">
        <v>8</v>
      </c>
      <c r="F18" s="2" t="s">
        <v>12</v>
      </c>
      <c r="G18" s="2"/>
      <c r="H18" s="2"/>
      <c r="I18" s="9">
        <v>6799.76</v>
      </c>
    </row>
    <row r="19" spans="1:9" ht="12.75">
      <c r="A19" s="3" t="s">
        <v>63</v>
      </c>
      <c r="B19" s="2">
        <v>6451</v>
      </c>
      <c r="C19" s="2" t="s">
        <v>12</v>
      </c>
      <c r="D19" s="2" t="s">
        <v>8</v>
      </c>
      <c r="E19" s="2" t="s">
        <v>14</v>
      </c>
      <c r="F19" s="2" t="s">
        <v>6</v>
      </c>
      <c r="G19" s="2"/>
      <c r="H19" s="2"/>
      <c r="I19" s="9">
        <v>9193.58</v>
      </c>
    </row>
    <row r="20" spans="1:9" ht="12.75">
      <c r="A20" s="3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9">
        <v>26145.79</v>
      </c>
    </row>
    <row r="21" spans="1:9" ht="12.75">
      <c r="A21" s="3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9">
        <v>24214.63</v>
      </c>
    </row>
    <row r="22" spans="1:9" ht="12.75">
      <c r="A22" s="3" t="s">
        <v>63</v>
      </c>
      <c r="B22" s="2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2"/>
      <c r="I22" s="9">
        <v>8191.48</v>
      </c>
    </row>
    <row r="23" spans="1:9" ht="12.75">
      <c r="A23" s="3" t="s">
        <v>63</v>
      </c>
      <c r="B23" s="12">
        <v>6471</v>
      </c>
      <c r="C23" s="12" t="s">
        <v>10</v>
      </c>
      <c r="D23" s="12" t="s">
        <v>12</v>
      </c>
      <c r="E23" s="12" t="s">
        <v>8</v>
      </c>
      <c r="F23" s="12" t="s">
        <v>14</v>
      </c>
      <c r="G23" s="12" t="s">
        <v>6</v>
      </c>
      <c r="H23" s="12"/>
      <c r="I23" s="13">
        <v>7093.68</v>
      </c>
    </row>
    <row r="24" spans="1:9" ht="12.75">
      <c r="A24" s="16" t="s">
        <v>61</v>
      </c>
      <c r="B24" s="88"/>
      <c r="C24" s="89"/>
      <c r="D24" s="89"/>
      <c r="E24" s="89"/>
      <c r="F24" s="89"/>
      <c r="G24" s="89"/>
      <c r="H24" s="90"/>
      <c r="I24" s="17">
        <f>SUM(I14:I23)</f>
        <v>106864.56</v>
      </c>
    </row>
    <row r="25" spans="1:9" ht="12.75">
      <c r="A25" s="3" t="s">
        <v>64</v>
      </c>
      <c r="B25" s="4">
        <v>5910</v>
      </c>
      <c r="C25" s="4" t="s">
        <v>16</v>
      </c>
      <c r="D25" s="4" t="s">
        <v>17</v>
      </c>
      <c r="E25" s="4" t="s">
        <v>18</v>
      </c>
      <c r="F25" s="4" t="s">
        <v>19</v>
      </c>
      <c r="G25" s="4"/>
      <c r="H25" s="4"/>
      <c r="I25" s="8">
        <v>18924.57</v>
      </c>
    </row>
    <row r="26" spans="1:9" ht="12.75">
      <c r="A26" s="3" t="s">
        <v>64</v>
      </c>
      <c r="B26" s="2">
        <v>5911</v>
      </c>
      <c r="C26" s="2" t="s">
        <v>19</v>
      </c>
      <c r="D26" s="2" t="s">
        <v>18</v>
      </c>
      <c r="E26" s="2" t="s">
        <v>17</v>
      </c>
      <c r="F26" s="2" t="s">
        <v>16</v>
      </c>
      <c r="G26" s="2"/>
      <c r="H26" s="2"/>
      <c r="I26" s="9">
        <v>24046.97</v>
      </c>
    </row>
    <row r="27" spans="1:9" ht="12.75">
      <c r="A27" s="3" t="s">
        <v>64</v>
      </c>
      <c r="B27" s="2">
        <v>5936</v>
      </c>
      <c r="C27" s="2" t="s">
        <v>6</v>
      </c>
      <c r="D27" s="2" t="s">
        <v>20</v>
      </c>
      <c r="E27" s="2" t="s">
        <v>21</v>
      </c>
      <c r="F27" s="2" t="s">
        <v>6</v>
      </c>
      <c r="G27" s="2"/>
      <c r="H27" s="2"/>
      <c r="I27" s="9">
        <v>22086</v>
      </c>
    </row>
    <row r="28" spans="1:9" ht="12.75">
      <c r="A28" s="3" t="s">
        <v>64</v>
      </c>
      <c r="B28" s="2">
        <v>5937</v>
      </c>
      <c r="C28" s="2" t="s">
        <v>6</v>
      </c>
      <c r="D28" s="2" t="s">
        <v>21</v>
      </c>
      <c r="E28" s="2" t="s">
        <v>20</v>
      </c>
      <c r="F28" s="2" t="s">
        <v>6</v>
      </c>
      <c r="G28" s="2"/>
      <c r="H28" s="2"/>
      <c r="I28" s="9">
        <v>12437.75</v>
      </c>
    </row>
    <row r="29" spans="1:9" ht="12.75">
      <c r="A29" s="3" t="s">
        <v>64</v>
      </c>
      <c r="B29" s="2">
        <v>5938</v>
      </c>
      <c r="C29" s="2" t="s">
        <v>6</v>
      </c>
      <c r="D29" s="2" t="s">
        <v>20</v>
      </c>
      <c r="E29" s="2" t="s">
        <v>21</v>
      </c>
      <c r="F29" s="2" t="s">
        <v>6</v>
      </c>
      <c r="G29" s="2"/>
      <c r="H29" s="2"/>
      <c r="I29" s="9">
        <v>2826</v>
      </c>
    </row>
    <row r="30" spans="1:9" ht="12.75">
      <c r="A30" s="3" t="s">
        <v>64</v>
      </c>
      <c r="B30" s="12">
        <v>5939</v>
      </c>
      <c r="C30" s="12" t="s">
        <v>6</v>
      </c>
      <c r="D30" s="12" t="s">
        <v>21</v>
      </c>
      <c r="E30" s="12" t="s">
        <v>20</v>
      </c>
      <c r="F30" s="12" t="s">
        <v>6</v>
      </c>
      <c r="G30" s="12"/>
      <c r="H30" s="12"/>
      <c r="I30" s="13">
        <v>18349.5</v>
      </c>
    </row>
    <row r="31" spans="1:9" ht="12.75">
      <c r="A31" s="16" t="s">
        <v>61</v>
      </c>
      <c r="B31" s="88"/>
      <c r="C31" s="89"/>
      <c r="D31" s="89"/>
      <c r="E31" s="89"/>
      <c r="F31" s="89"/>
      <c r="G31" s="89"/>
      <c r="H31" s="90"/>
      <c r="I31" s="17">
        <f>SUM(I25:I30)</f>
        <v>98670.79000000001</v>
      </c>
    </row>
    <row r="32" spans="1:9" ht="12.75">
      <c r="A32" s="3" t="s">
        <v>65</v>
      </c>
      <c r="B32" s="4">
        <v>4552</v>
      </c>
      <c r="C32" s="4" t="s">
        <v>12</v>
      </c>
      <c r="D32" s="4" t="s">
        <v>10</v>
      </c>
      <c r="E32" s="4"/>
      <c r="F32" s="4"/>
      <c r="G32" s="4"/>
      <c r="H32" s="4"/>
      <c r="I32" s="8">
        <v>9370.88</v>
      </c>
    </row>
    <row r="33" spans="1:9" ht="12.75">
      <c r="A33" s="3" t="s">
        <v>65</v>
      </c>
      <c r="B33" s="2">
        <v>4553</v>
      </c>
      <c r="C33" s="2" t="s">
        <v>10</v>
      </c>
      <c r="D33" s="2" t="s">
        <v>22</v>
      </c>
      <c r="E33" s="2" t="s">
        <v>12</v>
      </c>
      <c r="F33" s="2"/>
      <c r="G33" s="2"/>
      <c r="H33" s="2"/>
      <c r="I33" s="9">
        <v>9464.64</v>
      </c>
    </row>
    <row r="34" spans="1:9" ht="12.75">
      <c r="A34" s="3" t="s">
        <v>65</v>
      </c>
      <c r="B34" s="2">
        <v>4556</v>
      </c>
      <c r="C34" s="2" t="s">
        <v>12</v>
      </c>
      <c r="D34" s="2" t="s">
        <v>8</v>
      </c>
      <c r="E34" s="2" t="s">
        <v>13</v>
      </c>
      <c r="F34" s="2" t="s">
        <v>6</v>
      </c>
      <c r="G34" s="2"/>
      <c r="H34" s="2"/>
      <c r="I34" s="9">
        <v>14249.48</v>
      </c>
    </row>
    <row r="35" spans="1:9" ht="12.75">
      <c r="A35" s="3" t="s">
        <v>65</v>
      </c>
      <c r="B35" s="2">
        <v>4557</v>
      </c>
      <c r="C35" s="2" t="s">
        <v>6</v>
      </c>
      <c r="D35" s="2" t="s">
        <v>13</v>
      </c>
      <c r="E35" s="2" t="s">
        <v>8</v>
      </c>
      <c r="F35" s="2" t="s">
        <v>12</v>
      </c>
      <c r="G35" s="2"/>
      <c r="H35" s="2"/>
      <c r="I35" s="9">
        <v>16096.64</v>
      </c>
    </row>
    <row r="36" spans="1:9" ht="12.75">
      <c r="A36" s="3" t="s">
        <v>65</v>
      </c>
      <c r="B36" s="2">
        <v>4568</v>
      </c>
      <c r="C36" s="2" t="s">
        <v>6</v>
      </c>
      <c r="D36" s="2" t="s">
        <v>7</v>
      </c>
      <c r="E36" s="2" t="s">
        <v>23</v>
      </c>
      <c r="F36" s="2" t="s">
        <v>12</v>
      </c>
      <c r="G36" s="2"/>
      <c r="H36" s="2"/>
      <c r="I36" s="9">
        <v>6295.04</v>
      </c>
    </row>
    <row r="37" spans="1:9" ht="12.75">
      <c r="A37" s="3" t="s">
        <v>65</v>
      </c>
      <c r="B37" s="2">
        <v>4569</v>
      </c>
      <c r="C37" s="2" t="s">
        <v>12</v>
      </c>
      <c r="D37" s="2" t="s">
        <v>23</v>
      </c>
      <c r="E37" s="2" t="s">
        <v>7</v>
      </c>
      <c r="F37" s="2" t="s">
        <v>6</v>
      </c>
      <c r="G37" s="2"/>
      <c r="H37" s="2"/>
      <c r="I37" s="9">
        <v>3315.84</v>
      </c>
    </row>
    <row r="38" spans="1:9" ht="12.75">
      <c r="A38" s="3" t="s">
        <v>65</v>
      </c>
      <c r="B38" s="2">
        <v>4576</v>
      </c>
      <c r="C38" s="2" t="s">
        <v>10</v>
      </c>
      <c r="D38" s="2" t="s">
        <v>24</v>
      </c>
      <c r="E38" s="2"/>
      <c r="F38" s="2"/>
      <c r="G38" s="2"/>
      <c r="H38" s="2"/>
      <c r="I38" s="9">
        <v>7388.16</v>
      </c>
    </row>
    <row r="39" spans="1:9" ht="12.75">
      <c r="A39" s="3" t="s">
        <v>65</v>
      </c>
      <c r="B39" s="2">
        <v>4577</v>
      </c>
      <c r="C39" s="2" t="s">
        <v>24</v>
      </c>
      <c r="D39" s="2" t="s">
        <v>10</v>
      </c>
      <c r="E39" s="2"/>
      <c r="F39" s="2"/>
      <c r="G39" s="2"/>
      <c r="H39" s="2"/>
      <c r="I39" s="9">
        <v>4167.68</v>
      </c>
    </row>
    <row r="40" spans="1:9" ht="12.75">
      <c r="A40" s="3" t="s">
        <v>65</v>
      </c>
      <c r="B40" s="2">
        <v>4584</v>
      </c>
      <c r="C40" s="2" t="s">
        <v>25</v>
      </c>
      <c r="D40" s="2" t="s">
        <v>26</v>
      </c>
      <c r="E40" s="2" t="s">
        <v>27</v>
      </c>
      <c r="F40" s="2" t="s">
        <v>28</v>
      </c>
      <c r="G40" s="2" t="s">
        <v>10</v>
      </c>
      <c r="H40" s="2"/>
      <c r="I40" s="9">
        <v>93408</v>
      </c>
    </row>
    <row r="41" spans="1:9" ht="12.75">
      <c r="A41" s="3" t="s">
        <v>65</v>
      </c>
      <c r="B41" s="2">
        <v>4585</v>
      </c>
      <c r="C41" s="2" t="s">
        <v>10</v>
      </c>
      <c r="D41" s="2" t="s">
        <v>28</v>
      </c>
      <c r="E41" s="2" t="s">
        <v>27</v>
      </c>
      <c r="F41" s="2" t="s">
        <v>26</v>
      </c>
      <c r="G41" s="2" t="s">
        <v>25</v>
      </c>
      <c r="H41" s="2"/>
      <c r="I41" s="9">
        <v>95255.36</v>
      </c>
    </row>
    <row r="42" spans="1:9" ht="12.75">
      <c r="A42" s="3" t="s">
        <v>65</v>
      </c>
      <c r="B42" s="2">
        <v>4586</v>
      </c>
      <c r="C42" s="2" t="s">
        <v>25</v>
      </c>
      <c r="D42" s="2" t="s">
        <v>29</v>
      </c>
      <c r="E42" s="2" t="s">
        <v>30</v>
      </c>
      <c r="F42" s="2"/>
      <c r="G42" s="2"/>
      <c r="H42" s="2"/>
      <c r="I42" s="9">
        <v>33557.76</v>
      </c>
    </row>
    <row r="43" spans="1:9" ht="12.75">
      <c r="A43" s="3" t="s">
        <v>65</v>
      </c>
      <c r="B43" s="2">
        <v>4587</v>
      </c>
      <c r="C43" s="2" t="s">
        <v>30</v>
      </c>
      <c r="D43" s="2" t="s">
        <v>29</v>
      </c>
      <c r="E43" s="2" t="s">
        <v>25</v>
      </c>
      <c r="F43" s="2"/>
      <c r="G43" s="2"/>
      <c r="H43" s="2"/>
      <c r="I43" s="9">
        <v>36239.68</v>
      </c>
    </row>
    <row r="44" spans="1:9" ht="12.75">
      <c r="A44" s="3" t="s">
        <v>65</v>
      </c>
      <c r="B44" s="2">
        <v>4588</v>
      </c>
      <c r="C44" s="2" t="s">
        <v>12</v>
      </c>
      <c r="D44" s="2" t="s">
        <v>11</v>
      </c>
      <c r="E44" s="2" t="s">
        <v>31</v>
      </c>
      <c r="F44" s="2" t="s">
        <v>9</v>
      </c>
      <c r="G44" s="2"/>
      <c r="H44" s="2"/>
      <c r="I44" s="9">
        <v>1739.26</v>
      </c>
    </row>
    <row r="45" spans="1:9" ht="12.75">
      <c r="A45" s="3" t="s">
        <v>65</v>
      </c>
      <c r="B45" s="2">
        <v>4589</v>
      </c>
      <c r="C45" s="2" t="s">
        <v>9</v>
      </c>
      <c r="D45" s="2" t="s">
        <v>31</v>
      </c>
      <c r="E45" s="2" t="s">
        <v>11</v>
      </c>
      <c r="F45" s="2" t="s">
        <v>12</v>
      </c>
      <c r="G45" s="2"/>
      <c r="H45" s="2"/>
      <c r="I45" s="9">
        <v>1497.2</v>
      </c>
    </row>
    <row r="46" spans="1:9" ht="12.75">
      <c r="A46" s="3" t="s">
        <v>65</v>
      </c>
      <c r="B46" s="2">
        <v>4604</v>
      </c>
      <c r="C46" s="2" t="s">
        <v>25</v>
      </c>
      <c r="D46" s="2" t="s">
        <v>30</v>
      </c>
      <c r="E46" s="2" t="s">
        <v>32</v>
      </c>
      <c r="F46" s="2" t="s">
        <v>33</v>
      </c>
      <c r="G46" s="2"/>
      <c r="H46" s="2"/>
      <c r="I46" s="9">
        <v>23779.2</v>
      </c>
    </row>
    <row r="47" spans="1:9" ht="12.75">
      <c r="A47" s="3" t="s">
        <v>65</v>
      </c>
      <c r="B47" s="2">
        <v>4605</v>
      </c>
      <c r="C47" s="2" t="s">
        <v>33</v>
      </c>
      <c r="D47" s="2" t="s">
        <v>30</v>
      </c>
      <c r="E47" s="2" t="s">
        <v>25</v>
      </c>
      <c r="F47" s="2"/>
      <c r="G47" s="2"/>
      <c r="H47" s="2"/>
      <c r="I47" s="9">
        <v>18363.2</v>
      </c>
    </row>
    <row r="48" spans="1:9" ht="12.75">
      <c r="A48" s="3" t="s">
        <v>65</v>
      </c>
      <c r="B48" s="2">
        <v>4614</v>
      </c>
      <c r="C48" s="2" t="s">
        <v>12</v>
      </c>
      <c r="D48" s="2" t="s">
        <v>10</v>
      </c>
      <c r="E48" s="2"/>
      <c r="F48" s="2"/>
      <c r="G48" s="2"/>
      <c r="H48" s="2"/>
      <c r="I48" s="9">
        <v>9865.8</v>
      </c>
    </row>
    <row r="49" spans="1:9" ht="12.75">
      <c r="A49" s="3" t="s">
        <v>65</v>
      </c>
      <c r="B49" s="2">
        <v>4615</v>
      </c>
      <c r="C49" s="2" t="s">
        <v>10</v>
      </c>
      <c r="D49" s="2" t="s">
        <v>12</v>
      </c>
      <c r="E49" s="2"/>
      <c r="F49" s="2"/>
      <c r="G49" s="2"/>
      <c r="H49" s="2"/>
      <c r="I49" s="9">
        <v>13744.08</v>
      </c>
    </row>
    <row r="50" spans="1:9" ht="12.75">
      <c r="A50" s="3" t="s">
        <v>65</v>
      </c>
      <c r="B50" s="2">
        <v>4616</v>
      </c>
      <c r="C50" s="2" t="s">
        <v>6</v>
      </c>
      <c r="D50" s="2" t="s">
        <v>7</v>
      </c>
      <c r="E50" s="2" t="s">
        <v>13</v>
      </c>
      <c r="F50" s="2" t="s">
        <v>34</v>
      </c>
      <c r="G50" s="2"/>
      <c r="H50" s="2"/>
      <c r="I50" s="9">
        <v>49715.2</v>
      </c>
    </row>
    <row r="51" spans="1:9" ht="12.75">
      <c r="A51" s="3" t="s">
        <v>65</v>
      </c>
      <c r="B51" s="2">
        <v>4617</v>
      </c>
      <c r="C51" s="2" t="s">
        <v>34</v>
      </c>
      <c r="D51" s="2" t="s">
        <v>13</v>
      </c>
      <c r="E51" s="2" t="s">
        <v>7</v>
      </c>
      <c r="F51" s="2" t="s">
        <v>6</v>
      </c>
      <c r="G51" s="2"/>
      <c r="H51" s="2"/>
      <c r="I51" s="9">
        <v>47779.84</v>
      </c>
    </row>
    <row r="52" spans="1:9" ht="12.75">
      <c r="A52" s="3" t="s">
        <v>65</v>
      </c>
      <c r="B52" s="2">
        <v>4621</v>
      </c>
      <c r="C52" s="2" t="s">
        <v>25</v>
      </c>
      <c r="D52" s="2" t="s">
        <v>35</v>
      </c>
      <c r="E52" s="2" t="s">
        <v>30</v>
      </c>
      <c r="F52" s="2" t="s">
        <v>33</v>
      </c>
      <c r="G52" s="2"/>
      <c r="H52" s="2"/>
      <c r="I52" s="9">
        <v>22710.08</v>
      </c>
    </row>
    <row r="53" spans="1:9" ht="12.75">
      <c r="A53" s="3" t="s">
        <v>65</v>
      </c>
      <c r="B53" s="2">
        <v>4622</v>
      </c>
      <c r="C53" s="2" t="s">
        <v>33</v>
      </c>
      <c r="D53" s="2" t="s">
        <v>30</v>
      </c>
      <c r="E53" s="2" t="s">
        <v>35</v>
      </c>
      <c r="F53" s="2" t="s">
        <v>25</v>
      </c>
      <c r="G53" s="2"/>
      <c r="H53" s="2"/>
      <c r="I53" s="9">
        <v>24368.32</v>
      </c>
    </row>
    <row r="54" spans="1:9" ht="12.75">
      <c r="A54" s="3" t="s">
        <v>65</v>
      </c>
      <c r="B54" s="2">
        <v>4624</v>
      </c>
      <c r="C54" s="2" t="s">
        <v>12</v>
      </c>
      <c r="D54" s="2" t="s">
        <v>11</v>
      </c>
      <c r="E54" s="2" t="s">
        <v>15</v>
      </c>
      <c r="F54" s="2"/>
      <c r="G54" s="2"/>
      <c r="H54" s="2"/>
      <c r="I54" s="9">
        <v>641.67</v>
      </c>
    </row>
    <row r="55" spans="1:9" ht="12.75">
      <c r="A55" s="3" t="s">
        <v>65</v>
      </c>
      <c r="B55" s="2">
        <v>4625</v>
      </c>
      <c r="C55" s="2" t="s">
        <v>15</v>
      </c>
      <c r="D55" s="2" t="s">
        <v>11</v>
      </c>
      <c r="E55" s="2" t="s">
        <v>12</v>
      </c>
      <c r="F55" s="2"/>
      <c r="G55" s="2"/>
      <c r="H55" s="2"/>
      <c r="I55" s="9">
        <v>884.16</v>
      </c>
    </row>
    <row r="56" spans="1:9" ht="12.75">
      <c r="A56" s="3" t="s">
        <v>65</v>
      </c>
      <c r="B56" s="2">
        <v>4650</v>
      </c>
      <c r="C56" s="2" t="s">
        <v>12</v>
      </c>
      <c r="D56" s="2" t="s">
        <v>15</v>
      </c>
      <c r="E56" s="2" t="s">
        <v>31</v>
      </c>
      <c r="F56" s="2" t="s">
        <v>9</v>
      </c>
      <c r="G56" s="2"/>
      <c r="H56" s="2"/>
      <c r="I56" s="9">
        <v>3070.68</v>
      </c>
    </row>
    <row r="57" spans="1:9" ht="12.75">
      <c r="A57" s="3" t="s">
        <v>65</v>
      </c>
      <c r="B57" s="12">
        <v>4651</v>
      </c>
      <c r="C57" s="12" t="s">
        <v>9</v>
      </c>
      <c r="D57" s="12" t="s">
        <v>31</v>
      </c>
      <c r="E57" s="12" t="s">
        <v>15</v>
      </c>
      <c r="F57" s="12" t="s">
        <v>12</v>
      </c>
      <c r="G57" s="12"/>
      <c r="H57" s="12"/>
      <c r="I57" s="13">
        <v>3156.47</v>
      </c>
    </row>
    <row r="58" spans="1:9" ht="12.75">
      <c r="A58" s="16" t="s">
        <v>61</v>
      </c>
      <c r="B58" s="88"/>
      <c r="C58" s="89"/>
      <c r="D58" s="89"/>
      <c r="E58" s="89"/>
      <c r="F58" s="89"/>
      <c r="G58" s="89"/>
      <c r="H58" s="90"/>
      <c r="I58" s="17">
        <f>SUM(I32:I57)</f>
        <v>550124.3200000002</v>
      </c>
    </row>
    <row r="59" spans="1:9" ht="12.75">
      <c r="A59" s="3" t="s">
        <v>66</v>
      </c>
      <c r="B59" s="4">
        <v>4800</v>
      </c>
      <c r="C59" s="4" t="s">
        <v>9</v>
      </c>
      <c r="D59" s="4" t="s">
        <v>36</v>
      </c>
      <c r="E59" s="4"/>
      <c r="F59" s="4"/>
      <c r="G59" s="4"/>
      <c r="H59" s="4"/>
      <c r="I59" s="8">
        <v>30160.2</v>
      </c>
    </row>
    <row r="60" spans="1:9" ht="12.75">
      <c r="A60" s="3" t="s">
        <v>66</v>
      </c>
      <c r="B60" s="2">
        <v>4801</v>
      </c>
      <c r="C60" s="2" t="s">
        <v>36</v>
      </c>
      <c r="D60" s="2" t="s">
        <v>9</v>
      </c>
      <c r="E60" s="2"/>
      <c r="F60" s="2"/>
      <c r="G60" s="2"/>
      <c r="H60" s="2"/>
      <c r="I60" s="9">
        <v>23076.69</v>
      </c>
    </row>
    <row r="61" spans="1:9" ht="12.75">
      <c r="A61" s="3" t="s">
        <v>66</v>
      </c>
      <c r="B61" s="2">
        <v>4802</v>
      </c>
      <c r="C61" s="2" t="s">
        <v>9</v>
      </c>
      <c r="D61" s="2" t="s">
        <v>37</v>
      </c>
      <c r="E61" s="2" t="s">
        <v>38</v>
      </c>
      <c r="F61" s="2" t="s">
        <v>36</v>
      </c>
      <c r="G61" s="2"/>
      <c r="H61" s="2"/>
      <c r="I61" s="9">
        <v>55496.28</v>
      </c>
    </row>
    <row r="62" spans="1:9" ht="12.75">
      <c r="A62" s="3" t="s">
        <v>66</v>
      </c>
      <c r="B62" s="2">
        <v>4803</v>
      </c>
      <c r="C62" s="2" t="s">
        <v>36</v>
      </c>
      <c r="D62" s="2" t="s">
        <v>38</v>
      </c>
      <c r="E62" s="2" t="s">
        <v>37</v>
      </c>
      <c r="F62" s="2" t="s">
        <v>9</v>
      </c>
      <c r="G62" s="2"/>
      <c r="H62" s="2"/>
      <c r="I62" s="9">
        <v>47139.54</v>
      </c>
    </row>
    <row r="63" spans="1:9" ht="12.75">
      <c r="A63" s="3" t="s">
        <v>66</v>
      </c>
      <c r="B63" s="2">
        <v>4806</v>
      </c>
      <c r="C63" s="2" t="s">
        <v>9</v>
      </c>
      <c r="D63" s="2" t="s">
        <v>39</v>
      </c>
      <c r="E63" s="2" t="s">
        <v>40</v>
      </c>
      <c r="F63" s="2"/>
      <c r="G63" s="2"/>
      <c r="H63" s="2"/>
      <c r="I63" s="9">
        <v>8970.25</v>
      </c>
    </row>
    <row r="64" spans="1:9" ht="12.75">
      <c r="A64" s="3" t="s">
        <v>66</v>
      </c>
      <c r="B64" s="2">
        <v>4807</v>
      </c>
      <c r="C64" s="2" t="s">
        <v>40</v>
      </c>
      <c r="D64" s="2" t="s">
        <v>39</v>
      </c>
      <c r="E64" s="2" t="s">
        <v>9</v>
      </c>
      <c r="F64" s="2"/>
      <c r="G64" s="2"/>
      <c r="H64" s="2"/>
      <c r="I64" s="9">
        <v>9923.75</v>
      </c>
    </row>
    <row r="65" spans="1:9" ht="12.75">
      <c r="A65" s="3" t="s">
        <v>66</v>
      </c>
      <c r="B65" s="2">
        <v>4808</v>
      </c>
      <c r="C65" s="2" t="s">
        <v>9</v>
      </c>
      <c r="D65" s="2" t="s">
        <v>41</v>
      </c>
      <c r="E65" s="2" t="s">
        <v>31</v>
      </c>
      <c r="F65" s="2"/>
      <c r="G65" s="2"/>
      <c r="H65" s="2"/>
      <c r="I65" s="9">
        <v>6613.53</v>
      </c>
    </row>
    <row r="66" spans="1:9" ht="12.75">
      <c r="A66" s="3" t="s">
        <v>66</v>
      </c>
      <c r="B66" s="2">
        <v>4809</v>
      </c>
      <c r="C66" s="2" t="s">
        <v>31</v>
      </c>
      <c r="D66" s="2" t="s">
        <v>41</v>
      </c>
      <c r="E66" s="2" t="s">
        <v>9</v>
      </c>
      <c r="F66" s="2"/>
      <c r="G66" s="2"/>
      <c r="H66" s="2"/>
      <c r="I66" s="9">
        <v>8553.72</v>
      </c>
    </row>
    <row r="67" spans="1:9" ht="12.75">
      <c r="A67" s="3" t="s">
        <v>66</v>
      </c>
      <c r="B67" s="2">
        <v>4810</v>
      </c>
      <c r="C67" s="2" t="s">
        <v>9</v>
      </c>
      <c r="D67" s="2" t="s">
        <v>42</v>
      </c>
      <c r="E67" s="2" t="s">
        <v>43</v>
      </c>
      <c r="F67" s="2" t="s">
        <v>44</v>
      </c>
      <c r="G67" s="2"/>
      <c r="H67" s="2"/>
      <c r="I67" s="9">
        <v>52010.49</v>
      </c>
    </row>
    <row r="68" spans="1:9" ht="12.75">
      <c r="A68" s="3" t="s">
        <v>66</v>
      </c>
      <c r="B68" s="2">
        <v>4811</v>
      </c>
      <c r="C68" s="2" t="s">
        <v>44</v>
      </c>
      <c r="D68" s="2" t="s">
        <v>43</v>
      </c>
      <c r="E68" s="2" t="s">
        <v>42</v>
      </c>
      <c r="F68" s="2" t="s">
        <v>9</v>
      </c>
      <c r="G68" s="2"/>
      <c r="H68" s="2"/>
      <c r="I68" s="9">
        <v>48301.68</v>
      </c>
    </row>
    <row r="69" spans="1:9" ht="12.75">
      <c r="A69" s="3" t="s">
        <v>66</v>
      </c>
      <c r="B69" s="2">
        <v>4812</v>
      </c>
      <c r="C69" s="2" t="s">
        <v>9</v>
      </c>
      <c r="D69" s="2" t="s">
        <v>45</v>
      </c>
      <c r="E69" s="2"/>
      <c r="F69" s="2"/>
      <c r="G69" s="2"/>
      <c r="H69" s="2"/>
      <c r="I69" s="9">
        <v>23892.66</v>
      </c>
    </row>
    <row r="70" spans="1:9" ht="12.75">
      <c r="A70" s="3" t="s">
        <v>66</v>
      </c>
      <c r="B70" s="2">
        <v>4813</v>
      </c>
      <c r="C70" s="2" t="s">
        <v>45</v>
      </c>
      <c r="D70" s="2" t="s">
        <v>9</v>
      </c>
      <c r="E70" s="2"/>
      <c r="F70" s="2"/>
      <c r="G70" s="2"/>
      <c r="H70" s="2"/>
      <c r="I70" s="9">
        <v>24357.3</v>
      </c>
    </row>
    <row r="71" spans="1:9" ht="12.75">
      <c r="A71" s="3" t="s">
        <v>66</v>
      </c>
      <c r="B71" s="2">
        <v>4814</v>
      </c>
      <c r="C71" s="2" t="s">
        <v>9</v>
      </c>
      <c r="D71" s="2" t="s">
        <v>42</v>
      </c>
      <c r="E71" s="2" t="s">
        <v>43</v>
      </c>
      <c r="F71" s="2" t="s">
        <v>46</v>
      </c>
      <c r="G71" s="2"/>
      <c r="H71" s="2"/>
      <c r="I71" s="9">
        <v>34982.01</v>
      </c>
    </row>
    <row r="72" spans="1:9" ht="12.75">
      <c r="A72" s="3" t="s">
        <v>66</v>
      </c>
      <c r="B72" s="2">
        <v>4815</v>
      </c>
      <c r="C72" s="2" t="s">
        <v>46</v>
      </c>
      <c r="D72" s="2" t="s">
        <v>42</v>
      </c>
      <c r="E72" s="2" t="s">
        <v>9</v>
      </c>
      <c r="F72" s="2"/>
      <c r="G72" s="2"/>
      <c r="H72" s="2"/>
      <c r="I72" s="9">
        <v>22583.4</v>
      </c>
    </row>
    <row r="73" spans="1:9" ht="12.75">
      <c r="A73" s="3" t="s">
        <v>66</v>
      </c>
      <c r="B73" s="2">
        <v>4816</v>
      </c>
      <c r="C73" s="2" t="s">
        <v>9</v>
      </c>
      <c r="D73" s="2" t="s">
        <v>47</v>
      </c>
      <c r="E73" s="2" t="s">
        <v>48</v>
      </c>
      <c r="F73" s="2" t="s">
        <v>49</v>
      </c>
      <c r="G73" s="2" t="s">
        <v>50</v>
      </c>
      <c r="H73" s="2"/>
      <c r="I73" s="9">
        <v>46882.29</v>
      </c>
    </row>
    <row r="74" spans="1:9" ht="12.75">
      <c r="A74" s="3" t="s">
        <v>66</v>
      </c>
      <c r="B74" s="2">
        <v>4817</v>
      </c>
      <c r="C74" s="2" t="s">
        <v>49</v>
      </c>
      <c r="D74" s="2" t="s">
        <v>48</v>
      </c>
      <c r="E74" s="2" t="s">
        <v>47</v>
      </c>
      <c r="F74" s="2" t="s">
        <v>9</v>
      </c>
      <c r="G74" s="2"/>
      <c r="H74" s="2"/>
      <c r="I74" s="9">
        <v>47235.3</v>
      </c>
    </row>
    <row r="75" spans="1:9" ht="12.75">
      <c r="A75" s="3" t="s">
        <v>66</v>
      </c>
      <c r="B75" s="2">
        <v>4818</v>
      </c>
      <c r="C75" s="2" t="s">
        <v>9</v>
      </c>
      <c r="D75" s="2" t="s">
        <v>42</v>
      </c>
      <c r="E75" s="2" t="s">
        <v>51</v>
      </c>
      <c r="F75" s="2" t="s">
        <v>46</v>
      </c>
      <c r="G75" s="2" t="s">
        <v>52</v>
      </c>
      <c r="H75" s="2" t="s">
        <v>53</v>
      </c>
      <c r="I75" s="9">
        <v>19303.62</v>
      </c>
    </row>
    <row r="76" spans="1:9" ht="12.75">
      <c r="A76" s="3" t="s">
        <v>66</v>
      </c>
      <c r="B76" s="2">
        <v>4819</v>
      </c>
      <c r="C76" s="2" t="s">
        <v>53</v>
      </c>
      <c r="D76" s="2" t="s">
        <v>46</v>
      </c>
      <c r="E76" s="2" t="s">
        <v>51</v>
      </c>
      <c r="F76" s="2" t="s">
        <v>42</v>
      </c>
      <c r="G76" s="2" t="s">
        <v>9</v>
      </c>
      <c r="H76" s="2"/>
      <c r="I76" s="9">
        <v>17305.26</v>
      </c>
    </row>
    <row r="77" spans="1:9" ht="12.75">
      <c r="A77" s="3" t="s">
        <v>66</v>
      </c>
      <c r="B77" s="2">
        <v>4820</v>
      </c>
      <c r="C77" s="2" t="s">
        <v>9</v>
      </c>
      <c r="D77" s="2" t="s">
        <v>41</v>
      </c>
      <c r="E77" s="2" t="s">
        <v>31</v>
      </c>
      <c r="F77" s="2"/>
      <c r="G77" s="2"/>
      <c r="H77" s="2"/>
      <c r="I77" s="9">
        <v>3424.05</v>
      </c>
    </row>
    <row r="78" spans="1:9" ht="12.75">
      <c r="A78" s="3" t="s">
        <v>66</v>
      </c>
      <c r="B78" s="2">
        <v>4821</v>
      </c>
      <c r="C78" s="2" t="s">
        <v>31</v>
      </c>
      <c r="D78" s="2" t="s">
        <v>41</v>
      </c>
      <c r="E78" s="2" t="s">
        <v>9</v>
      </c>
      <c r="F78" s="2"/>
      <c r="G78" s="2"/>
      <c r="H78" s="2"/>
      <c r="I78" s="9">
        <v>3204.81</v>
      </c>
    </row>
    <row r="79" spans="1:9" ht="12.75">
      <c r="A79" s="3" t="s">
        <v>66</v>
      </c>
      <c r="B79" s="2">
        <v>4822</v>
      </c>
      <c r="C79" s="2" t="s">
        <v>50</v>
      </c>
      <c r="D79" s="2" t="s">
        <v>54</v>
      </c>
      <c r="E79" s="2" t="s">
        <v>55</v>
      </c>
      <c r="F79" s="2"/>
      <c r="G79" s="2"/>
      <c r="H79" s="2"/>
      <c r="I79" s="9">
        <v>17282.16</v>
      </c>
    </row>
    <row r="80" spans="1:9" ht="12.75">
      <c r="A80" s="3" t="s">
        <v>66</v>
      </c>
      <c r="B80" s="2">
        <v>4823</v>
      </c>
      <c r="C80" s="2" t="s">
        <v>55</v>
      </c>
      <c r="D80" s="2" t="s">
        <v>54</v>
      </c>
      <c r="E80" s="2" t="s">
        <v>50</v>
      </c>
      <c r="F80" s="2"/>
      <c r="G80" s="2"/>
      <c r="H80" s="2"/>
      <c r="I80" s="9">
        <v>16110.99</v>
      </c>
    </row>
    <row r="81" spans="1:9" ht="12.75">
      <c r="A81" s="3" t="s">
        <v>66</v>
      </c>
      <c r="B81" s="2">
        <v>4824</v>
      </c>
      <c r="C81" s="2" t="s">
        <v>9</v>
      </c>
      <c r="D81" s="2" t="s">
        <v>41</v>
      </c>
      <c r="E81" s="2" t="s">
        <v>31</v>
      </c>
      <c r="F81" s="2" t="s">
        <v>12</v>
      </c>
      <c r="G81" s="2" t="s">
        <v>14</v>
      </c>
      <c r="H81" s="2" t="s">
        <v>6</v>
      </c>
      <c r="I81" s="9">
        <v>7689.78</v>
      </c>
    </row>
    <row r="82" spans="1:9" ht="12.75">
      <c r="A82" s="3" t="s">
        <v>66</v>
      </c>
      <c r="B82" s="2">
        <v>4825</v>
      </c>
      <c r="C82" s="2" t="s">
        <v>6</v>
      </c>
      <c r="D82" s="2" t="s">
        <v>14</v>
      </c>
      <c r="E82" s="2" t="s">
        <v>12</v>
      </c>
      <c r="F82" s="2" t="s">
        <v>31</v>
      </c>
      <c r="G82" s="2" t="s">
        <v>41</v>
      </c>
      <c r="H82" s="2" t="s">
        <v>9</v>
      </c>
      <c r="I82" s="9">
        <v>8582.28</v>
      </c>
    </row>
    <row r="83" spans="1:9" ht="12.75">
      <c r="A83" s="3" t="s">
        <v>66</v>
      </c>
      <c r="B83" s="2">
        <v>4828</v>
      </c>
      <c r="C83" s="2" t="s">
        <v>50</v>
      </c>
      <c r="D83" s="2" t="s">
        <v>49</v>
      </c>
      <c r="E83" s="2" t="s">
        <v>56</v>
      </c>
      <c r="F83" s="2" t="s">
        <v>57</v>
      </c>
      <c r="G83" s="2"/>
      <c r="H83" s="2"/>
      <c r="I83" s="9">
        <v>19571.79</v>
      </c>
    </row>
    <row r="84" spans="1:9" ht="12.75">
      <c r="A84" s="3" t="s">
        <v>66</v>
      </c>
      <c r="B84" s="12">
        <v>4829</v>
      </c>
      <c r="C84" s="12" t="s">
        <v>57</v>
      </c>
      <c r="D84" s="12" t="s">
        <v>56</v>
      </c>
      <c r="E84" s="12" t="s">
        <v>49</v>
      </c>
      <c r="F84" s="12"/>
      <c r="G84" s="12"/>
      <c r="H84" s="12"/>
      <c r="I84" s="13">
        <v>15474.69</v>
      </c>
    </row>
    <row r="85" spans="1:9" ht="12.75">
      <c r="A85" s="16" t="s">
        <v>61</v>
      </c>
      <c r="B85" s="88"/>
      <c r="C85" s="89"/>
      <c r="D85" s="89"/>
      <c r="E85" s="89"/>
      <c r="F85" s="89"/>
      <c r="G85" s="89"/>
      <c r="H85" s="90"/>
      <c r="I85" s="17">
        <f>SUM(I59:I84)</f>
        <v>618128.5200000001</v>
      </c>
    </row>
    <row r="86" spans="1:9" ht="12.75">
      <c r="A86" s="3" t="s">
        <v>67</v>
      </c>
      <c r="B86" s="4">
        <v>4500</v>
      </c>
      <c r="C86" s="4" t="s">
        <v>25</v>
      </c>
      <c r="D86" s="4" t="s">
        <v>29</v>
      </c>
      <c r="E86" s="4" t="s">
        <v>30</v>
      </c>
      <c r="F86" s="4" t="s">
        <v>32</v>
      </c>
      <c r="G86" s="4"/>
      <c r="H86" s="4"/>
      <c r="I86" s="8">
        <v>29415.39</v>
      </c>
    </row>
    <row r="87" spans="1:9" ht="12.75">
      <c r="A87" s="11" t="s">
        <v>67</v>
      </c>
      <c r="B87" s="12">
        <v>4501</v>
      </c>
      <c r="C87" s="12" t="s">
        <v>32</v>
      </c>
      <c r="D87" s="12" t="s">
        <v>33</v>
      </c>
      <c r="E87" s="12" t="s">
        <v>30</v>
      </c>
      <c r="F87" s="12" t="s">
        <v>29</v>
      </c>
      <c r="G87" s="12" t="s">
        <v>25</v>
      </c>
      <c r="H87" s="12"/>
      <c r="I87" s="13">
        <v>48615.56</v>
      </c>
    </row>
    <row r="88" spans="1:9" ht="12.75">
      <c r="A88" s="16" t="s">
        <v>61</v>
      </c>
      <c r="B88" s="88"/>
      <c r="C88" s="89"/>
      <c r="D88" s="89"/>
      <c r="E88" s="89"/>
      <c r="F88" s="89"/>
      <c r="G88" s="89"/>
      <c r="H88" s="90"/>
      <c r="I88" s="17">
        <f>SUM(I86:I87)</f>
        <v>78030.95</v>
      </c>
    </row>
    <row r="89" spans="1:9" ht="12.75">
      <c r="A89" s="3" t="s">
        <v>68</v>
      </c>
      <c r="B89" s="4">
        <v>6100</v>
      </c>
      <c r="C89" s="4" t="s">
        <v>9</v>
      </c>
      <c r="D89" s="4" t="s">
        <v>42</v>
      </c>
      <c r="E89" s="4" t="s">
        <v>43</v>
      </c>
      <c r="F89" s="4" t="s">
        <v>44</v>
      </c>
      <c r="G89" s="4"/>
      <c r="H89" s="4"/>
      <c r="I89" s="8">
        <v>86311.41</v>
      </c>
    </row>
    <row r="90" spans="1:9" ht="12.75">
      <c r="A90" s="3" t="s">
        <v>68</v>
      </c>
      <c r="B90" s="2">
        <v>6101</v>
      </c>
      <c r="C90" s="2" t="s">
        <v>44</v>
      </c>
      <c r="D90" s="2" t="s">
        <v>43</v>
      </c>
      <c r="E90" s="2" t="s">
        <v>42</v>
      </c>
      <c r="F90" s="2" t="s">
        <v>9</v>
      </c>
      <c r="G90" s="2"/>
      <c r="H90" s="2"/>
      <c r="I90" s="9">
        <v>56290.66</v>
      </c>
    </row>
    <row r="91" spans="1:9" ht="12.75">
      <c r="A91" s="3" t="s">
        <v>68</v>
      </c>
      <c r="B91" s="2">
        <v>6102</v>
      </c>
      <c r="C91" s="2" t="s">
        <v>14</v>
      </c>
      <c r="D91" s="2" t="s">
        <v>12</v>
      </c>
      <c r="E91" s="2" t="s">
        <v>10</v>
      </c>
      <c r="F91" s="2" t="s">
        <v>31</v>
      </c>
      <c r="G91" s="2"/>
      <c r="H91" s="2"/>
      <c r="I91" s="9">
        <v>77373.38</v>
      </c>
    </row>
    <row r="92" spans="1:9" ht="12.75">
      <c r="A92" s="3" t="s">
        <v>68</v>
      </c>
      <c r="B92" s="2">
        <v>6103</v>
      </c>
      <c r="C92" s="2" t="s">
        <v>31</v>
      </c>
      <c r="D92" s="2" t="s">
        <v>10</v>
      </c>
      <c r="E92" s="2" t="s">
        <v>12</v>
      </c>
      <c r="F92" s="2" t="s">
        <v>14</v>
      </c>
      <c r="G92" s="2"/>
      <c r="H92" s="2"/>
      <c r="I92" s="9">
        <v>77171.21</v>
      </c>
    </row>
    <row r="93" spans="1:9" ht="12.75">
      <c r="A93" s="3" t="s">
        <v>68</v>
      </c>
      <c r="B93" s="2">
        <v>6166</v>
      </c>
      <c r="C93" s="2" t="s">
        <v>50</v>
      </c>
      <c r="D93" s="2" t="s">
        <v>54</v>
      </c>
      <c r="E93" s="2" t="s">
        <v>55</v>
      </c>
      <c r="F93" s="2"/>
      <c r="G93" s="2"/>
      <c r="H93" s="2"/>
      <c r="I93" s="9">
        <v>25857.98</v>
      </c>
    </row>
    <row r="94" spans="1:9" ht="12.75">
      <c r="A94" s="3" t="s">
        <v>68</v>
      </c>
      <c r="B94" s="12">
        <v>6167</v>
      </c>
      <c r="C94" s="12" t="s">
        <v>55</v>
      </c>
      <c r="D94" s="12" t="s">
        <v>54</v>
      </c>
      <c r="E94" s="12" t="s">
        <v>50</v>
      </c>
      <c r="F94" s="12"/>
      <c r="G94" s="12"/>
      <c r="H94" s="12"/>
      <c r="I94" s="13">
        <v>28044.82</v>
      </c>
    </row>
    <row r="95" spans="1:9" ht="12.75">
      <c r="A95" s="16" t="s">
        <v>61</v>
      </c>
      <c r="B95" s="88"/>
      <c r="C95" s="89"/>
      <c r="D95" s="89"/>
      <c r="E95" s="89"/>
      <c r="F95" s="89"/>
      <c r="G95" s="89"/>
      <c r="H95" s="90"/>
      <c r="I95" s="17">
        <f>SUM(I89:I94)</f>
        <v>351049.46</v>
      </c>
    </row>
    <row r="96" spans="1:9" ht="12.75">
      <c r="A96" s="15" t="s">
        <v>60</v>
      </c>
      <c r="B96" s="85"/>
      <c r="C96" s="86"/>
      <c r="D96" s="86"/>
      <c r="E96" s="86"/>
      <c r="F96" s="86"/>
      <c r="G96" s="86"/>
      <c r="H96" s="87"/>
      <c r="I96" s="14">
        <f>SUM(I95,I88,I85,I58,I31,I24,I13)</f>
        <v>1862059.6000000006</v>
      </c>
    </row>
  </sheetData>
  <mergeCells count="10">
    <mergeCell ref="A2:I2"/>
    <mergeCell ref="C4:H4"/>
    <mergeCell ref="B96:H96"/>
    <mergeCell ref="B95:H95"/>
    <mergeCell ref="B88:H88"/>
    <mergeCell ref="B85:H85"/>
    <mergeCell ref="B58:H58"/>
    <mergeCell ref="B24:H24"/>
    <mergeCell ref="B31:H31"/>
    <mergeCell ref="B13:H13"/>
  </mergeCells>
  <printOptions/>
  <pageMargins left="0.67" right="0.32" top="1" bottom="1" header="0.492125985" footer="0.49212598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0"/>
  <sheetViews>
    <sheetView zoomScale="75" zoomScaleNormal="75" workbookViewId="0" topLeftCell="A1">
      <selection activeCell="K43" sqref="K43"/>
    </sheetView>
  </sheetViews>
  <sheetFormatPr defaultColWidth="9.140625" defaultRowHeight="12.75"/>
  <cols>
    <col min="1" max="1" width="18.00390625" style="0" customWidth="1"/>
    <col min="2" max="2" width="9.00390625" style="1" customWidth="1"/>
    <col min="3" max="8" width="9.140625" style="1" customWidth="1"/>
    <col min="9" max="9" width="14.7109375" style="18" customWidth="1"/>
  </cols>
  <sheetData>
    <row r="2" spans="1:9" ht="23.25">
      <c r="A2" s="83" t="s">
        <v>76</v>
      </c>
      <c r="B2" s="83"/>
      <c r="C2" s="83"/>
      <c r="D2" s="83"/>
      <c r="E2" s="83"/>
      <c r="F2" s="83"/>
      <c r="G2" s="83"/>
      <c r="H2" s="83"/>
      <c r="I2" s="83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7" t="s">
        <v>1</v>
      </c>
    </row>
    <row r="5" spans="1:9" ht="12.75">
      <c r="A5" s="20" t="s">
        <v>62</v>
      </c>
      <c r="B5" s="21">
        <v>1400</v>
      </c>
      <c r="C5" s="21" t="s">
        <v>2</v>
      </c>
      <c r="D5" s="21" t="s">
        <v>3</v>
      </c>
      <c r="E5" s="21" t="s">
        <v>4</v>
      </c>
      <c r="F5" s="21"/>
      <c r="G5" s="21"/>
      <c r="H5" s="21"/>
      <c r="I5" s="22">
        <v>12652.08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8">
        <v>10089.84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8">
        <v>1348.8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8">
        <v>2817.36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8">
        <v>12384.96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8">
        <v>8937.6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8">
        <v>2425.92</v>
      </c>
    </row>
    <row r="12" spans="1:9" ht="12.75">
      <c r="A12" s="23" t="s">
        <v>62</v>
      </c>
      <c r="B12" s="24">
        <v>1407</v>
      </c>
      <c r="C12" s="24" t="s">
        <v>5</v>
      </c>
      <c r="D12" s="24" t="s">
        <v>2</v>
      </c>
      <c r="E12" s="24"/>
      <c r="F12" s="24"/>
      <c r="G12" s="24"/>
      <c r="H12" s="24"/>
      <c r="I12" s="25">
        <v>2425.92</v>
      </c>
    </row>
    <row r="13" spans="1:9" ht="12.75">
      <c r="A13" s="16" t="s">
        <v>61</v>
      </c>
      <c r="B13" s="94"/>
      <c r="C13" s="94"/>
      <c r="D13" s="94"/>
      <c r="E13" s="94"/>
      <c r="F13" s="94"/>
      <c r="G13" s="94"/>
      <c r="H13" s="94"/>
      <c r="I13" s="26">
        <f>SUM(I5:I12)</f>
        <v>53082.47999999999</v>
      </c>
    </row>
    <row r="14" spans="1:9" ht="12.75">
      <c r="A14" s="23" t="s">
        <v>63</v>
      </c>
      <c r="B14" s="24">
        <v>6440</v>
      </c>
      <c r="C14" s="24" t="s">
        <v>6</v>
      </c>
      <c r="D14" s="24" t="s">
        <v>7</v>
      </c>
      <c r="E14" s="24" t="s">
        <v>8</v>
      </c>
      <c r="F14" s="24"/>
      <c r="G14" s="24"/>
      <c r="H14" s="24"/>
      <c r="I14" s="25">
        <v>9683.19</v>
      </c>
    </row>
    <row r="15" spans="1:9" ht="12.75">
      <c r="A15" s="27" t="s">
        <v>63</v>
      </c>
      <c r="B15" s="2">
        <v>6441</v>
      </c>
      <c r="C15" s="2" t="s">
        <v>8</v>
      </c>
      <c r="D15" s="2" t="s">
        <v>7</v>
      </c>
      <c r="E15" s="2" t="s">
        <v>6</v>
      </c>
      <c r="F15" s="2"/>
      <c r="G15" s="2"/>
      <c r="H15" s="2"/>
      <c r="I15" s="28">
        <v>7552.82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28">
        <v>15674.89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28">
        <v>17524.43</v>
      </c>
    </row>
    <row r="18" spans="1:9" ht="12.75">
      <c r="A18" s="27" t="s">
        <v>63</v>
      </c>
      <c r="B18" s="2">
        <v>6450</v>
      </c>
      <c r="C18" s="2" t="s">
        <v>6</v>
      </c>
      <c r="D18" s="2" t="s">
        <v>14</v>
      </c>
      <c r="E18" s="2" t="s">
        <v>8</v>
      </c>
      <c r="F18" s="2" t="s">
        <v>12</v>
      </c>
      <c r="G18" s="2"/>
      <c r="H18" s="2"/>
      <c r="I18" s="28">
        <v>14955.16</v>
      </c>
    </row>
    <row r="19" spans="1:9" ht="12.75">
      <c r="A19" s="27" t="s">
        <v>63</v>
      </c>
      <c r="B19" s="2">
        <v>6451</v>
      </c>
      <c r="C19" s="2" t="s">
        <v>12</v>
      </c>
      <c r="D19" s="2" t="s">
        <v>8</v>
      </c>
      <c r="E19" s="2" t="s">
        <v>14</v>
      </c>
      <c r="F19" s="2" t="s">
        <v>6</v>
      </c>
      <c r="G19" s="2"/>
      <c r="H19" s="2"/>
      <c r="I19" s="28">
        <v>12848.99</v>
      </c>
    </row>
    <row r="20" spans="1:9" ht="12.75">
      <c r="A20" s="27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28">
        <v>30067.84</v>
      </c>
    </row>
    <row r="21" spans="1:9" ht="12.75">
      <c r="A21" s="27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28">
        <v>26270.2</v>
      </c>
    </row>
    <row r="22" spans="1:9" ht="12.75">
      <c r="A22" s="27" t="s">
        <v>63</v>
      </c>
      <c r="B22" s="2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2"/>
      <c r="I22" s="28">
        <v>9538.21</v>
      </c>
    </row>
    <row r="23" spans="1:9" ht="12.75">
      <c r="A23" s="23" t="s">
        <v>63</v>
      </c>
      <c r="B23" s="24">
        <v>6471</v>
      </c>
      <c r="C23" s="24" t="s">
        <v>10</v>
      </c>
      <c r="D23" s="24" t="s">
        <v>12</v>
      </c>
      <c r="E23" s="24" t="s">
        <v>8</v>
      </c>
      <c r="F23" s="24" t="s">
        <v>14</v>
      </c>
      <c r="G23" s="24" t="s">
        <v>6</v>
      </c>
      <c r="H23" s="24"/>
      <c r="I23" s="25">
        <v>8317.65</v>
      </c>
    </row>
    <row r="24" spans="1:9" ht="12.75">
      <c r="A24" s="16" t="s">
        <v>61</v>
      </c>
      <c r="B24" s="94"/>
      <c r="C24" s="94"/>
      <c r="D24" s="94"/>
      <c r="E24" s="94"/>
      <c r="F24" s="94"/>
      <c r="G24" s="94"/>
      <c r="H24" s="94"/>
      <c r="I24" s="26">
        <f>SUM(I14:I23)</f>
        <v>152433.38</v>
      </c>
    </row>
    <row r="25" spans="1:9" ht="12.75">
      <c r="A25" s="23" t="s">
        <v>64</v>
      </c>
      <c r="B25" s="24">
        <v>5910</v>
      </c>
      <c r="C25" s="24" t="s">
        <v>16</v>
      </c>
      <c r="D25" s="24" t="s">
        <v>17</v>
      </c>
      <c r="E25" s="24" t="s">
        <v>18</v>
      </c>
      <c r="F25" s="24" t="s">
        <v>19</v>
      </c>
      <c r="G25" s="24"/>
      <c r="H25" s="24"/>
      <c r="I25" s="25">
        <v>25021.1</v>
      </c>
    </row>
    <row r="26" spans="1:9" ht="12.75">
      <c r="A26" s="27" t="s">
        <v>64</v>
      </c>
      <c r="B26" s="2">
        <v>5911</v>
      </c>
      <c r="C26" s="2" t="s">
        <v>19</v>
      </c>
      <c r="D26" s="2" t="s">
        <v>18</v>
      </c>
      <c r="E26" s="2" t="s">
        <v>17</v>
      </c>
      <c r="F26" s="2" t="s">
        <v>16</v>
      </c>
      <c r="G26" s="2"/>
      <c r="H26" s="2"/>
      <c r="I26" s="28">
        <v>21541.06</v>
      </c>
    </row>
    <row r="27" spans="1:9" ht="12.75">
      <c r="A27" s="27" t="s">
        <v>64</v>
      </c>
      <c r="B27" s="2">
        <v>5936</v>
      </c>
      <c r="C27" s="2" t="s">
        <v>6</v>
      </c>
      <c r="D27" s="2" t="s">
        <v>20</v>
      </c>
      <c r="E27" s="2" t="s">
        <v>21</v>
      </c>
      <c r="F27" s="2" t="s">
        <v>6</v>
      </c>
      <c r="G27" s="2"/>
      <c r="H27" s="2"/>
      <c r="I27" s="28">
        <v>16920.24</v>
      </c>
    </row>
    <row r="28" spans="1:9" ht="12.75">
      <c r="A28" s="27" t="s">
        <v>64</v>
      </c>
      <c r="B28" s="2">
        <v>5937</v>
      </c>
      <c r="C28" s="2" t="s">
        <v>6</v>
      </c>
      <c r="D28" s="2" t="s">
        <v>21</v>
      </c>
      <c r="E28" s="2" t="s">
        <v>20</v>
      </c>
      <c r="F28" s="2" t="s">
        <v>6</v>
      </c>
      <c r="G28" s="2"/>
      <c r="H28" s="2"/>
      <c r="I28" s="28">
        <v>7595.76</v>
      </c>
    </row>
    <row r="29" spans="1:9" ht="12.75">
      <c r="A29" s="27" t="s">
        <v>64</v>
      </c>
      <c r="B29" s="2">
        <v>5938</v>
      </c>
      <c r="C29" s="2" t="s">
        <v>6</v>
      </c>
      <c r="D29" s="2" t="s">
        <v>20</v>
      </c>
      <c r="E29" s="2" t="s">
        <v>21</v>
      </c>
      <c r="F29" s="2" t="s">
        <v>6</v>
      </c>
      <c r="G29" s="2"/>
      <c r="H29" s="2"/>
      <c r="I29" s="28">
        <v>7355.52</v>
      </c>
    </row>
    <row r="30" spans="1:9" ht="12.75">
      <c r="A30" s="23" t="s">
        <v>64</v>
      </c>
      <c r="B30" s="24">
        <v>5939</v>
      </c>
      <c r="C30" s="24" t="s">
        <v>6</v>
      </c>
      <c r="D30" s="24" t="s">
        <v>21</v>
      </c>
      <c r="E30" s="24" t="s">
        <v>20</v>
      </c>
      <c r="F30" s="24" t="s">
        <v>6</v>
      </c>
      <c r="G30" s="24"/>
      <c r="H30" s="24"/>
      <c r="I30" s="25">
        <v>12006.72</v>
      </c>
    </row>
    <row r="31" spans="1:9" ht="12.75">
      <c r="A31" s="16" t="s">
        <v>61</v>
      </c>
      <c r="B31" s="94"/>
      <c r="C31" s="94"/>
      <c r="D31" s="94"/>
      <c r="E31" s="94"/>
      <c r="F31" s="94"/>
      <c r="G31" s="94"/>
      <c r="H31" s="94"/>
      <c r="I31" s="26">
        <f>SUM(I25:I30)</f>
        <v>90440.40000000001</v>
      </c>
    </row>
    <row r="32" spans="1:9" ht="12.75">
      <c r="A32" s="23" t="s">
        <v>65</v>
      </c>
      <c r="B32" s="24">
        <v>4552</v>
      </c>
      <c r="C32" s="24" t="s">
        <v>12</v>
      </c>
      <c r="D32" s="24" t="s">
        <v>10</v>
      </c>
      <c r="E32" s="24"/>
      <c r="F32" s="24"/>
      <c r="G32" s="24"/>
      <c r="H32" s="24"/>
      <c r="I32" s="25">
        <v>14752.32</v>
      </c>
    </row>
    <row r="33" spans="1:9" ht="12.75">
      <c r="A33" s="27" t="s">
        <v>65</v>
      </c>
      <c r="B33" s="2">
        <v>4553</v>
      </c>
      <c r="C33" s="2" t="s">
        <v>10</v>
      </c>
      <c r="D33" s="2" t="s">
        <v>22</v>
      </c>
      <c r="E33" s="2" t="s">
        <v>12</v>
      </c>
      <c r="F33" s="2"/>
      <c r="G33" s="2"/>
      <c r="H33" s="2"/>
      <c r="I33" s="28">
        <v>14408.64</v>
      </c>
    </row>
    <row r="34" spans="1:9" ht="12.75">
      <c r="A34" s="27" t="s">
        <v>65</v>
      </c>
      <c r="B34" s="2">
        <v>4556</v>
      </c>
      <c r="C34" s="2" t="s">
        <v>12</v>
      </c>
      <c r="D34" s="2" t="s">
        <v>8</v>
      </c>
      <c r="E34" s="2" t="s">
        <v>13</v>
      </c>
      <c r="F34" s="2" t="s">
        <v>6</v>
      </c>
      <c r="G34" s="2"/>
      <c r="H34" s="2"/>
      <c r="I34" s="28">
        <v>15733.5</v>
      </c>
    </row>
    <row r="35" spans="1:9" ht="12.75">
      <c r="A35" s="27" t="s">
        <v>65</v>
      </c>
      <c r="B35" s="2">
        <v>4557</v>
      </c>
      <c r="C35" s="2" t="s">
        <v>6</v>
      </c>
      <c r="D35" s="2" t="s">
        <v>13</v>
      </c>
      <c r="E35" s="2" t="s">
        <v>8</v>
      </c>
      <c r="F35" s="2" t="s">
        <v>12</v>
      </c>
      <c r="G35" s="2"/>
      <c r="H35" s="2"/>
      <c r="I35" s="28">
        <v>17243.7</v>
      </c>
    </row>
    <row r="36" spans="1:9" ht="12.75">
      <c r="A36" s="27" t="s">
        <v>65</v>
      </c>
      <c r="B36" s="2">
        <v>4568</v>
      </c>
      <c r="C36" s="2" t="s">
        <v>6</v>
      </c>
      <c r="D36" s="2" t="s">
        <v>7</v>
      </c>
      <c r="E36" s="2" t="s">
        <v>23</v>
      </c>
      <c r="F36" s="2" t="s">
        <v>12</v>
      </c>
      <c r="G36" s="2"/>
      <c r="H36" s="2"/>
      <c r="I36" s="28">
        <v>3400.64</v>
      </c>
    </row>
    <row r="37" spans="1:9" ht="12.75">
      <c r="A37" s="27" t="s">
        <v>65</v>
      </c>
      <c r="B37" s="2">
        <v>4569</v>
      </c>
      <c r="C37" s="2" t="s">
        <v>12</v>
      </c>
      <c r="D37" s="2" t="s">
        <v>23</v>
      </c>
      <c r="E37" s="2" t="s">
        <v>7</v>
      </c>
      <c r="F37" s="2" t="s">
        <v>6</v>
      </c>
      <c r="G37" s="2"/>
      <c r="H37" s="2"/>
      <c r="I37" s="28">
        <v>4785.6</v>
      </c>
    </row>
    <row r="38" spans="1:9" ht="12.75">
      <c r="A38" s="27" t="s">
        <v>65</v>
      </c>
      <c r="B38" s="2">
        <v>4576</v>
      </c>
      <c r="C38" s="2" t="s">
        <v>10</v>
      </c>
      <c r="D38" s="2" t="s">
        <v>28</v>
      </c>
      <c r="E38" s="2"/>
      <c r="F38" s="2"/>
      <c r="G38" s="2"/>
      <c r="H38" s="2"/>
      <c r="I38" s="28">
        <v>8411.8</v>
      </c>
    </row>
    <row r="39" spans="1:9" ht="12.75">
      <c r="A39" s="27" t="s">
        <v>65</v>
      </c>
      <c r="B39" s="2">
        <v>4577</v>
      </c>
      <c r="C39" s="2" t="s">
        <v>28</v>
      </c>
      <c r="D39" s="2" t="s">
        <v>10</v>
      </c>
      <c r="E39" s="2"/>
      <c r="F39" s="2"/>
      <c r="G39" s="2"/>
      <c r="H39" s="2"/>
      <c r="I39" s="28">
        <v>9431.04</v>
      </c>
    </row>
    <row r="40" spans="1:9" ht="12.75">
      <c r="A40" s="27" t="s">
        <v>65</v>
      </c>
      <c r="B40" s="2">
        <v>4580</v>
      </c>
      <c r="C40" s="2" t="s">
        <v>12</v>
      </c>
      <c r="D40" s="2" t="s">
        <v>14</v>
      </c>
      <c r="E40" s="2"/>
      <c r="F40" s="2"/>
      <c r="G40" s="2"/>
      <c r="H40" s="2"/>
      <c r="I40" s="28">
        <v>19001.4</v>
      </c>
    </row>
    <row r="41" spans="1:9" ht="12.75">
      <c r="A41" s="27" t="s">
        <v>65</v>
      </c>
      <c r="B41" s="2">
        <v>4581</v>
      </c>
      <c r="C41" s="2" t="s">
        <v>14</v>
      </c>
      <c r="D41" s="2" t="s">
        <v>12</v>
      </c>
      <c r="E41" s="2"/>
      <c r="F41" s="2"/>
      <c r="G41" s="2"/>
      <c r="H41" s="2"/>
      <c r="I41" s="28">
        <v>15051.6</v>
      </c>
    </row>
    <row r="42" spans="1:9" ht="12.75">
      <c r="A42" s="27" t="s">
        <v>65</v>
      </c>
      <c r="B42" s="2">
        <v>4582</v>
      </c>
      <c r="C42" s="2" t="s">
        <v>12</v>
      </c>
      <c r="D42" s="2" t="s">
        <v>14</v>
      </c>
      <c r="E42" s="2"/>
      <c r="F42" s="2"/>
      <c r="G42" s="2"/>
      <c r="H42" s="2"/>
      <c r="I42" s="28">
        <v>15939.6</v>
      </c>
    </row>
    <row r="43" spans="1:9" ht="12.75">
      <c r="A43" s="27" t="s">
        <v>65</v>
      </c>
      <c r="B43" s="2">
        <v>4583</v>
      </c>
      <c r="C43" s="2" t="s">
        <v>14</v>
      </c>
      <c r="D43" s="2" t="s">
        <v>12</v>
      </c>
      <c r="E43" s="2"/>
      <c r="F43" s="2"/>
      <c r="G43" s="2"/>
      <c r="H43" s="2"/>
      <c r="I43" s="28">
        <v>22377.6</v>
      </c>
    </row>
    <row r="44" spans="1:9" ht="12.75">
      <c r="A44" s="27" t="s">
        <v>65</v>
      </c>
      <c r="B44" s="2">
        <v>4584</v>
      </c>
      <c r="C44" s="2" t="s">
        <v>25</v>
      </c>
      <c r="D44" s="2" t="s">
        <v>26</v>
      </c>
      <c r="E44" s="2" t="s">
        <v>27</v>
      </c>
      <c r="F44" s="2" t="s">
        <v>28</v>
      </c>
      <c r="G44" s="2" t="s">
        <v>10</v>
      </c>
      <c r="H44" s="2"/>
      <c r="I44" s="28">
        <v>75726.08</v>
      </c>
    </row>
    <row r="45" spans="1:9" ht="12.75">
      <c r="A45" s="27" t="s">
        <v>65</v>
      </c>
      <c r="B45" s="2">
        <v>4585</v>
      </c>
      <c r="C45" s="2" t="s">
        <v>10</v>
      </c>
      <c r="D45" s="2" t="s">
        <v>28</v>
      </c>
      <c r="E45" s="2" t="s">
        <v>27</v>
      </c>
      <c r="F45" s="2" t="s">
        <v>26</v>
      </c>
      <c r="G45" s="2" t="s">
        <v>25</v>
      </c>
      <c r="H45" s="2"/>
      <c r="I45" s="28">
        <v>77920.64</v>
      </c>
    </row>
    <row r="46" spans="1:9" ht="12.75">
      <c r="A46" s="27" t="s">
        <v>65</v>
      </c>
      <c r="B46" s="2">
        <v>4586</v>
      </c>
      <c r="C46" s="2" t="s">
        <v>25</v>
      </c>
      <c r="D46" s="2" t="s">
        <v>29</v>
      </c>
      <c r="E46" s="2" t="s">
        <v>30</v>
      </c>
      <c r="F46" s="2"/>
      <c r="G46" s="2"/>
      <c r="H46" s="2"/>
      <c r="I46" s="28">
        <v>46337.6</v>
      </c>
    </row>
    <row r="47" spans="1:9" ht="12.75">
      <c r="A47" s="27" t="s">
        <v>65</v>
      </c>
      <c r="B47" s="2">
        <v>4587</v>
      </c>
      <c r="C47" s="2" t="s">
        <v>30</v>
      </c>
      <c r="D47" s="2" t="s">
        <v>29</v>
      </c>
      <c r="E47" s="2" t="s">
        <v>25</v>
      </c>
      <c r="F47" s="2"/>
      <c r="G47" s="2"/>
      <c r="H47" s="2"/>
      <c r="I47" s="28">
        <v>42208.32</v>
      </c>
    </row>
    <row r="48" spans="1:9" ht="12.75">
      <c r="A48" s="27" t="s">
        <v>65</v>
      </c>
      <c r="B48" s="2">
        <v>4588</v>
      </c>
      <c r="C48" s="2" t="s">
        <v>12</v>
      </c>
      <c r="D48" s="2" t="s">
        <v>11</v>
      </c>
      <c r="E48" s="2" t="s">
        <v>31</v>
      </c>
      <c r="F48" s="2" t="s">
        <v>9</v>
      </c>
      <c r="G48" s="2"/>
      <c r="H48" s="2"/>
      <c r="I48" s="28">
        <v>1920.6</v>
      </c>
    </row>
    <row r="49" spans="1:9" ht="12.75">
      <c r="A49" s="27" t="s">
        <v>65</v>
      </c>
      <c r="B49" s="2">
        <v>4589</v>
      </c>
      <c r="C49" s="2" t="s">
        <v>9</v>
      </c>
      <c r="D49" s="2" t="s">
        <v>31</v>
      </c>
      <c r="E49" s="2" t="s">
        <v>11</v>
      </c>
      <c r="F49" s="2" t="s">
        <v>12</v>
      </c>
      <c r="G49" s="2"/>
      <c r="H49" s="2"/>
      <c r="I49" s="28">
        <v>1293.8</v>
      </c>
    </row>
    <row r="50" spans="1:9" ht="12.75">
      <c r="A50" s="27" t="s">
        <v>65</v>
      </c>
      <c r="B50" s="2">
        <v>4598</v>
      </c>
      <c r="C50" s="2" t="s">
        <v>12</v>
      </c>
      <c r="D50" s="2" t="s">
        <v>69</v>
      </c>
      <c r="E50" s="2" t="s">
        <v>23</v>
      </c>
      <c r="F50" s="2" t="s">
        <v>7</v>
      </c>
      <c r="G50" s="2" t="s">
        <v>6</v>
      </c>
      <c r="H50" s="2"/>
      <c r="I50" s="28">
        <v>22134.4</v>
      </c>
    </row>
    <row r="51" spans="1:9" ht="12.75">
      <c r="A51" s="27" t="s">
        <v>65</v>
      </c>
      <c r="B51" s="2">
        <v>4599</v>
      </c>
      <c r="C51" s="2" t="s">
        <v>6</v>
      </c>
      <c r="D51" s="2" t="s">
        <v>7</v>
      </c>
      <c r="E51" s="2" t="s">
        <v>23</v>
      </c>
      <c r="F51" s="2" t="s">
        <v>69</v>
      </c>
      <c r="G51" s="2" t="s">
        <v>12</v>
      </c>
      <c r="H51" s="2"/>
      <c r="I51" s="28">
        <v>26060.48</v>
      </c>
    </row>
    <row r="52" spans="1:9" ht="12.75">
      <c r="A52" s="27" t="s">
        <v>65</v>
      </c>
      <c r="B52" s="2">
        <v>4600</v>
      </c>
      <c r="C52" s="2" t="s">
        <v>13</v>
      </c>
      <c r="D52" s="2" t="s">
        <v>34</v>
      </c>
      <c r="E52" s="2"/>
      <c r="F52" s="2"/>
      <c r="G52" s="2"/>
      <c r="H52" s="2"/>
      <c r="I52" s="28">
        <v>16199.04</v>
      </c>
    </row>
    <row r="53" spans="1:9" ht="12.75">
      <c r="A53" s="27" t="s">
        <v>65</v>
      </c>
      <c r="B53" s="2">
        <v>4601</v>
      </c>
      <c r="C53" s="2" t="s">
        <v>34</v>
      </c>
      <c r="D53" s="2" t="s">
        <v>13</v>
      </c>
      <c r="E53" s="2"/>
      <c r="F53" s="2"/>
      <c r="G53" s="2"/>
      <c r="H53" s="2"/>
      <c r="I53" s="28">
        <v>24847.68</v>
      </c>
    </row>
    <row r="54" spans="1:9" ht="12.75">
      <c r="A54" s="27" t="s">
        <v>65</v>
      </c>
      <c r="B54" s="2">
        <v>4604</v>
      </c>
      <c r="C54" s="2" t="s">
        <v>25</v>
      </c>
      <c r="D54" s="2" t="s">
        <v>30</v>
      </c>
      <c r="E54" s="2" t="s">
        <v>32</v>
      </c>
      <c r="F54" s="2" t="s">
        <v>33</v>
      </c>
      <c r="G54" s="2"/>
      <c r="H54" s="2"/>
      <c r="I54" s="28">
        <v>25072.96</v>
      </c>
    </row>
    <row r="55" spans="1:9" ht="12.75">
      <c r="A55" s="27" t="s">
        <v>65</v>
      </c>
      <c r="B55" s="2">
        <v>4605</v>
      </c>
      <c r="C55" s="2" t="s">
        <v>33</v>
      </c>
      <c r="D55" s="2" t="s">
        <v>30</v>
      </c>
      <c r="E55" s="2" t="s">
        <v>25</v>
      </c>
      <c r="F55" s="2"/>
      <c r="G55" s="2"/>
      <c r="H55" s="2"/>
      <c r="I55" s="28">
        <v>18297.92</v>
      </c>
    </row>
    <row r="56" spans="1:9" ht="12.75">
      <c r="A56" s="27" t="s">
        <v>65</v>
      </c>
      <c r="B56" s="2">
        <v>4614</v>
      </c>
      <c r="C56" s="2" t="s">
        <v>12</v>
      </c>
      <c r="D56" s="2" t="s">
        <v>10</v>
      </c>
      <c r="E56" s="2"/>
      <c r="F56" s="2"/>
      <c r="G56" s="2"/>
      <c r="H56" s="2"/>
      <c r="I56" s="28">
        <v>13158.45</v>
      </c>
    </row>
    <row r="57" spans="1:9" ht="12.75">
      <c r="A57" s="27" t="s">
        <v>65</v>
      </c>
      <c r="B57" s="2">
        <v>4615</v>
      </c>
      <c r="C57" s="2" t="s">
        <v>10</v>
      </c>
      <c r="D57" s="2" t="s">
        <v>12</v>
      </c>
      <c r="E57" s="2"/>
      <c r="F57" s="2"/>
      <c r="G57" s="2"/>
      <c r="H57" s="2"/>
      <c r="I57" s="28">
        <v>16446.24</v>
      </c>
    </row>
    <row r="58" spans="1:9" ht="12.75">
      <c r="A58" s="27" t="s">
        <v>65</v>
      </c>
      <c r="B58" s="2">
        <v>4621</v>
      </c>
      <c r="C58" s="2" t="s">
        <v>25</v>
      </c>
      <c r="D58" s="2" t="s">
        <v>35</v>
      </c>
      <c r="E58" s="2" t="s">
        <v>30</v>
      </c>
      <c r="F58" s="2" t="s">
        <v>33</v>
      </c>
      <c r="G58" s="2"/>
      <c r="H58" s="2"/>
      <c r="I58" s="28">
        <v>21132.16</v>
      </c>
    </row>
    <row r="59" spans="1:9" ht="12.75">
      <c r="A59" s="27" t="s">
        <v>65</v>
      </c>
      <c r="B59" s="2">
        <v>4622</v>
      </c>
      <c r="C59" s="2" t="s">
        <v>33</v>
      </c>
      <c r="D59" s="2" t="s">
        <v>30</v>
      </c>
      <c r="E59" s="2" t="s">
        <v>35</v>
      </c>
      <c r="F59" s="2" t="s">
        <v>25</v>
      </c>
      <c r="G59" s="2"/>
      <c r="H59" s="2"/>
      <c r="I59" s="28">
        <v>22053.76</v>
      </c>
    </row>
    <row r="60" spans="1:9" ht="12.75">
      <c r="A60" s="27" t="s">
        <v>65</v>
      </c>
      <c r="B60" s="2">
        <v>4624</v>
      </c>
      <c r="C60" s="2" t="s">
        <v>12</v>
      </c>
      <c r="D60" s="2" t="s">
        <v>11</v>
      </c>
      <c r="E60" s="2" t="s">
        <v>15</v>
      </c>
      <c r="F60" s="2"/>
      <c r="G60" s="2"/>
      <c r="H60" s="2"/>
      <c r="I60" s="28">
        <v>2657.28</v>
      </c>
    </row>
    <row r="61" spans="1:9" ht="12.75">
      <c r="A61" s="27" t="s">
        <v>65</v>
      </c>
      <c r="B61" s="2">
        <v>4625</v>
      </c>
      <c r="C61" s="2" t="s">
        <v>15</v>
      </c>
      <c r="D61" s="2" t="s">
        <v>11</v>
      </c>
      <c r="E61" s="2" t="s">
        <v>12</v>
      </c>
      <c r="F61" s="2"/>
      <c r="G61" s="2"/>
      <c r="H61" s="2"/>
      <c r="I61" s="28">
        <v>2083.52</v>
      </c>
    </row>
    <row r="62" spans="1:9" ht="12.75">
      <c r="A62" s="27" t="s">
        <v>65</v>
      </c>
      <c r="B62" s="2">
        <v>4650</v>
      </c>
      <c r="C62" s="2" t="s">
        <v>12</v>
      </c>
      <c r="D62" s="2" t="s">
        <v>15</v>
      </c>
      <c r="E62" s="2" t="s">
        <v>31</v>
      </c>
      <c r="F62" s="2" t="s">
        <v>9</v>
      </c>
      <c r="G62" s="2"/>
      <c r="H62" s="2"/>
      <c r="I62" s="28">
        <v>4188.6</v>
      </c>
    </row>
    <row r="63" spans="1:9" ht="12.75">
      <c r="A63" s="23" t="s">
        <v>65</v>
      </c>
      <c r="B63" s="24">
        <v>4651</v>
      </c>
      <c r="C63" s="24" t="s">
        <v>9</v>
      </c>
      <c r="D63" s="24" t="s">
        <v>31</v>
      </c>
      <c r="E63" s="24" t="s">
        <v>15</v>
      </c>
      <c r="F63" s="24" t="s">
        <v>12</v>
      </c>
      <c r="G63" s="24"/>
      <c r="H63" s="24"/>
      <c r="I63" s="25">
        <v>2584.6</v>
      </c>
    </row>
    <row r="64" spans="1:9" ht="12.75">
      <c r="A64" s="16" t="s">
        <v>61</v>
      </c>
      <c r="B64" s="94"/>
      <c r="C64" s="94"/>
      <c r="D64" s="94"/>
      <c r="E64" s="94"/>
      <c r="F64" s="94"/>
      <c r="G64" s="94"/>
      <c r="H64" s="94"/>
      <c r="I64" s="26">
        <f>SUM(I32:I63)</f>
        <v>622861.57</v>
      </c>
    </row>
    <row r="65" spans="1:9" ht="12.75">
      <c r="A65" s="23" t="s">
        <v>66</v>
      </c>
      <c r="B65" s="24">
        <v>4800</v>
      </c>
      <c r="C65" s="24" t="s">
        <v>9</v>
      </c>
      <c r="D65" s="24" t="s">
        <v>36</v>
      </c>
      <c r="E65" s="24"/>
      <c r="F65" s="24"/>
      <c r="G65" s="24"/>
      <c r="H65" s="24"/>
      <c r="I65" s="25">
        <v>34719.3</v>
      </c>
    </row>
    <row r="66" spans="1:9" ht="12.75">
      <c r="A66" s="27" t="s">
        <v>66</v>
      </c>
      <c r="B66" s="2">
        <v>4801</v>
      </c>
      <c r="C66" s="2" t="s">
        <v>36</v>
      </c>
      <c r="D66" s="2" t="s">
        <v>9</v>
      </c>
      <c r="E66" s="2"/>
      <c r="F66" s="2"/>
      <c r="G66" s="2"/>
      <c r="H66" s="2"/>
      <c r="I66" s="28">
        <v>48221.25</v>
      </c>
    </row>
    <row r="67" spans="1:9" ht="12.75">
      <c r="A67" s="27" t="s">
        <v>66</v>
      </c>
      <c r="B67" s="2">
        <v>4802</v>
      </c>
      <c r="C67" s="2" t="s">
        <v>9</v>
      </c>
      <c r="D67" s="2" t="s">
        <v>37</v>
      </c>
      <c r="E67" s="2" t="s">
        <v>38</v>
      </c>
      <c r="F67" s="2" t="s">
        <v>36</v>
      </c>
      <c r="G67" s="2"/>
      <c r="H67" s="2"/>
      <c r="I67" s="28">
        <v>38693.76</v>
      </c>
    </row>
    <row r="68" spans="1:9" ht="12.75">
      <c r="A68" s="27" t="s">
        <v>66</v>
      </c>
      <c r="B68" s="2">
        <v>4803</v>
      </c>
      <c r="C68" s="2" t="s">
        <v>36</v>
      </c>
      <c r="D68" s="2" t="s">
        <v>38</v>
      </c>
      <c r="E68" s="2" t="s">
        <v>37</v>
      </c>
      <c r="F68" s="2" t="s">
        <v>9</v>
      </c>
      <c r="G68" s="2"/>
      <c r="H68" s="2"/>
      <c r="I68" s="28">
        <v>44828.7</v>
      </c>
    </row>
    <row r="69" spans="1:9" ht="12.75">
      <c r="A69" s="27" t="s">
        <v>66</v>
      </c>
      <c r="B69" s="2">
        <v>4806</v>
      </c>
      <c r="C69" s="2" t="s">
        <v>9</v>
      </c>
      <c r="D69" s="2" t="s">
        <v>39</v>
      </c>
      <c r="E69" s="2" t="s">
        <v>40</v>
      </c>
      <c r="F69" s="2"/>
      <c r="G69" s="2"/>
      <c r="H69" s="2"/>
      <c r="I69" s="28">
        <v>10016</v>
      </c>
    </row>
    <row r="70" spans="1:9" ht="12.75">
      <c r="A70" s="27" t="s">
        <v>66</v>
      </c>
      <c r="B70" s="2">
        <v>4807</v>
      </c>
      <c r="C70" s="2" t="s">
        <v>40</v>
      </c>
      <c r="D70" s="2" t="s">
        <v>39</v>
      </c>
      <c r="E70" s="2" t="s">
        <v>9</v>
      </c>
      <c r="F70" s="2"/>
      <c r="G70" s="2"/>
      <c r="H70" s="2"/>
      <c r="I70" s="28">
        <v>9932.75</v>
      </c>
    </row>
    <row r="71" spans="1:9" ht="12.75">
      <c r="A71" s="27" t="s">
        <v>66</v>
      </c>
      <c r="B71" s="2">
        <v>4808</v>
      </c>
      <c r="C71" s="2" t="s">
        <v>9</v>
      </c>
      <c r="D71" s="2" t="s">
        <v>41</v>
      </c>
      <c r="E71" s="2" t="s">
        <v>31</v>
      </c>
      <c r="F71" s="2"/>
      <c r="G71" s="2"/>
      <c r="H71" s="2"/>
      <c r="I71" s="28">
        <v>6540.66</v>
      </c>
    </row>
    <row r="72" spans="1:9" ht="12.75">
      <c r="A72" s="27" t="s">
        <v>66</v>
      </c>
      <c r="B72" s="2">
        <v>4809</v>
      </c>
      <c r="C72" s="2" t="s">
        <v>31</v>
      </c>
      <c r="D72" s="2" t="s">
        <v>41</v>
      </c>
      <c r="E72" s="2" t="s">
        <v>9</v>
      </c>
      <c r="F72" s="2"/>
      <c r="G72" s="2"/>
      <c r="H72" s="2"/>
      <c r="I72" s="28">
        <v>6100.5</v>
      </c>
    </row>
    <row r="73" spans="1:9" ht="12.75">
      <c r="A73" s="27" t="s">
        <v>66</v>
      </c>
      <c r="B73" s="2">
        <v>4810</v>
      </c>
      <c r="C73" s="2" t="s">
        <v>9</v>
      </c>
      <c r="D73" s="2" t="s">
        <v>42</v>
      </c>
      <c r="E73" s="2" t="s">
        <v>43</v>
      </c>
      <c r="F73" s="2" t="s">
        <v>44</v>
      </c>
      <c r="G73" s="2"/>
      <c r="H73" s="2"/>
      <c r="I73" s="28">
        <v>62011.74</v>
      </c>
    </row>
    <row r="74" spans="1:9" ht="12.75">
      <c r="A74" s="27" t="s">
        <v>66</v>
      </c>
      <c r="B74" s="2">
        <v>4811</v>
      </c>
      <c r="C74" s="2" t="s">
        <v>44</v>
      </c>
      <c r="D74" s="2" t="s">
        <v>43</v>
      </c>
      <c r="E74" s="2" t="s">
        <v>42</v>
      </c>
      <c r="F74" s="2" t="s">
        <v>9</v>
      </c>
      <c r="G74" s="2"/>
      <c r="H74" s="2"/>
      <c r="I74" s="28">
        <v>63996.87</v>
      </c>
    </row>
    <row r="75" spans="1:9" ht="12.75">
      <c r="A75" s="27" t="s">
        <v>66</v>
      </c>
      <c r="B75" s="2">
        <v>4812</v>
      </c>
      <c r="C75" s="2" t="s">
        <v>9</v>
      </c>
      <c r="D75" s="2" t="s">
        <v>45</v>
      </c>
      <c r="E75" s="2"/>
      <c r="F75" s="2"/>
      <c r="G75" s="2"/>
      <c r="H75" s="2"/>
      <c r="I75" s="28">
        <v>27609.78</v>
      </c>
    </row>
    <row r="76" spans="1:9" ht="12.75">
      <c r="A76" s="27" t="s">
        <v>66</v>
      </c>
      <c r="B76" s="2">
        <v>4813</v>
      </c>
      <c r="C76" s="2" t="s">
        <v>45</v>
      </c>
      <c r="D76" s="2" t="s">
        <v>9</v>
      </c>
      <c r="E76" s="2"/>
      <c r="F76" s="2"/>
      <c r="G76" s="2"/>
      <c r="H76" s="2"/>
      <c r="I76" s="28">
        <v>23471.58</v>
      </c>
    </row>
    <row r="77" spans="1:9" ht="12.75">
      <c r="A77" s="27" t="s">
        <v>66</v>
      </c>
      <c r="B77" s="2">
        <v>4814</v>
      </c>
      <c r="C77" s="2" t="s">
        <v>9</v>
      </c>
      <c r="D77" s="2" t="s">
        <v>42</v>
      </c>
      <c r="E77" s="2" t="s">
        <v>43</v>
      </c>
      <c r="F77" s="2" t="s">
        <v>46</v>
      </c>
      <c r="G77" s="2"/>
      <c r="H77" s="2"/>
      <c r="I77" s="28">
        <v>31774.89</v>
      </c>
    </row>
    <row r="78" spans="1:9" ht="12.75">
      <c r="A78" s="27" t="s">
        <v>66</v>
      </c>
      <c r="B78" s="2">
        <v>4815</v>
      </c>
      <c r="C78" s="2" t="s">
        <v>46</v>
      </c>
      <c r="D78" s="2" t="s">
        <v>42</v>
      </c>
      <c r="E78" s="2" t="s">
        <v>9</v>
      </c>
      <c r="F78" s="2"/>
      <c r="G78" s="2"/>
      <c r="H78" s="2"/>
      <c r="I78" s="28">
        <v>21465.78</v>
      </c>
    </row>
    <row r="79" spans="1:9" ht="12.75">
      <c r="A79" s="27" t="s">
        <v>66</v>
      </c>
      <c r="B79" s="2">
        <v>4816</v>
      </c>
      <c r="C79" s="2" t="s">
        <v>9</v>
      </c>
      <c r="D79" s="2" t="s">
        <v>47</v>
      </c>
      <c r="E79" s="2" t="s">
        <v>48</v>
      </c>
      <c r="F79" s="2" t="s">
        <v>49</v>
      </c>
      <c r="G79" s="2" t="s">
        <v>50</v>
      </c>
      <c r="H79" s="2"/>
      <c r="I79" s="28">
        <v>45934.14</v>
      </c>
    </row>
    <row r="80" spans="1:9" ht="12.75">
      <c r="A80" s="27" t="s">
        <v>66</v>
      </c>
      <c r="B80" s="2">
        <v>4817</v>
      </c>
      <c r="C80" s="2" t="s">
        <v>49</v>
      </c>
      <c r="D80" s="2" t="s">
        <v>48</v>
      </c>
      <c r="E80" s="2" t="s">
        <v>47</v>
      </c>
      <c r="F80" s="2" t="s">
        <v>9</v>
      </c>
      <c r="G80" s="2"/>
      <c r="H80" s="2"/>
      <c r="I80" s="28">
        <v>0</v>
      </c>
    </row>
    <row r="81" spans="1:9" ht="12.75">
      <c r="A81" s="27" t="s">
        <v>66</v>
      </c>
      <c r="B81" s="2">
        <v>4818</v>
      </c>
      <c r="C81" s="2" t="s">
        <v>9</v>
      </c>
      <c r="D81" s="2" t="s">
        <v>42</v>
      </c>
      <c r="E81" s="2" t="s">
        <v>51</v>
      </c>
      <c r="F81" s="2" t="s">
        <v>46</v>
      </c>
      <c r="G81" s="2" t="s">
        <v>52</v>
      </c>
      <c r="H81" s="2" t="s">
        <v>53</v>
      </c>
      <c r="I81" s="28">
        <v>24165.33</v>
      </c>
    </row>
    <row r="82" spans="1:9" ht="12.75">
      <c r="A82" s="27" t="s">
        <v>66</v>
      </c>
      <c r="B82" s="2">
        <v>4819</v>
      </c>
      <c r="C82" s="2" t="s">
        <v>53</v>
      </c>
      <c r="D82" s="2" t="s">
        <v>46</v>
      </c>
      <c r="E82" s="2" t="s">
        <v>51</v>
      </c>
      <c r="F82" s="2" t="s">
        <v>42</v>
      </c>
      <c r="G82" s="2" t="s">
        <v>9</v>
      </c>
      <c r="H82" s="2"/>
      <c r="I82" s="28">
        <v>25488.33</v>
      </c>
    </row>
    <row r="83" spans="1:9" ht="12.75">
      <c r="A83" s="27" t="s">
        <v>66</v>
      </c>
      <c r="B83" s="2">
        <v>4820</v>
      </c>
      <c r="C83" s="2" t="s">
        <v>9</v>
      </c>
      <c r="D83" s="2" t="s">
        <v>41</v>
      </c>
      <c r="E83" s="2" t="s">
        <v>31</v>
      </c>
      <c r="F83" s="31"/>
      <c r="G83" s="31"/>
      <c r="H83" s="31"/>
      <c r="I83" s="28">
        <v>2575.02</v>
      </c>
    </row>
    <row r="84" spans="1:9" ht="12.75">
      <c r="A84" s="27" t="s">
        <v>66</v>
      </c>
      <c r="B84" s="2">
        <v>4821</v>
      </c>
      <c r="C84" s="2" t="s">
        <v>31</v>
      </c>
      <c r="D84" s="2" t="s">
        <v>41</v>
      </c>
      <c r="E84" s="2" t="s">
        <v>9</v>
      </c>
      <c r="F84" s="31"/>
      <c r="G84" s="31"/>
      <c r="H84" s="31"/>
      <c r="I84" s="28">
        <v>4220.58</v>
      </c>
    </row>
    <row r="85" spans="1:9" ht="12.75">
      <c r="A85" s="27" t="s">
        <v>66</v>
      </c>
      <c r="B85" s="2">
        <v>4822</v>
      </c>
      <c r="C85" s="2" t="s">
        <v>50</v>
      </c>
      <c r="D85" s="2" t="s">
        <v>54</v>
      </c>
      <c r="E85" s="2" t="s">
        <v>55</v>
      </c>
      <c r="F85" s="31"/>
      <c r="G85" s="31"/>
      <c r="H85" s="31"/>
      <c r="I85" s="28">
        <v>19267.29</v>
      </c>
    </row>
    <row r="86" spans="1:9" ht="12.75">
      <c r="A86" s="27" t="s">
        <v>66</v>
      </c>
      <c r="B86" s="2">
        <v>4823</v>
      </c>
      <c r="C86" s="2" t="s">
        <v>55</v>
      </c>
      <c r="D86" s="2" t="s">
        <v>54</v>
      </c>
      <c r="E86" s="2" t="s">
        <v>50</v>
      </c>
      <c r="F86" s="31"/>
      <c r="G86" s="31"/>
      <c r="H86" s="31"/>
      <c r="I86" s="28">
        <v>18476.85</v>
      </c>
    </row>
    <row r="87" spans="1:9" ht="12.75">
      <c r="A87" s="27" t="s">
        <v>66</v>
      </c>
      <c r="B87" s="2">
        <v>4824</v>
      </c>
      <c r="C87" s="2" t="s">
        <v>9</v>
      </c>
      <c r="D87" s="2" t="s">
        <v>41</v>
      </c>
      <c r="E87" s="2" t="s">
        <v>31</v>
      </c>
      <c r="F87" s="2" t="s">
        <v>12</v>
      </c>
      <c r="G87" s="2" t="s">
        <v>14</v>
      </c>
      <c r="H87" s="2" t="s">
        <v>6</v>
      </c>
      <c r="I87" s="28">
        <v>8811.18</v>
      </c>
    </row>
    <row r="88" spans="1:9" ht="12.75">
      <c r="A88" s="27" t="s">
        <v>66</v>
      </c>
      <c r="B88" s="2">
        <v>4825</v>
      </c>
      <c r="C88" s="2" t="s">
        <v>6</v>
      </c>
      <c r="D88" s="2" t="s">
        <v>14</v>
      </c>
      <c r="E88" s="2" t="s">
        <v>12</v>
      </c>
      <c r="F88" s="2" t="s">
        <v>31</v>
      </c>
      <c r="G88" s="2" t="s">
        <v>41</v>
      </c>
      <c r="H88" s="2" t="s">
        <v>9</v>
      </c>
      <c r="I88" s="28">
        <v>10023.93</v>
      </c>
    </row>
    <row r="89" spans="1:9" ht="12.75">
      <c r="A89" s="27" t="s">
        <v>66</v>
      </c>
      <c r="B89" s="2">
        <v>4830</v>
      </c>
      <c r="C89" s="2" t="s">
        <v>49</v>
      </c>
      <c r="D89" s="2" t="s">
        <v>70</v>
      </c>
      <c r="E89" s="2" t="s">
        <v>71</v>
      </c>
      <c r="F89" s="32"/>
      <c r="G89" s="32"/>
      <c r="H89" s="32"/>
      <c r="I89" s="28">
        <v>13869.75</v>
      </c>
    </row>
    <row r="90" spans="1:9" ht="12.75">
      <c r="A90" s="23" t="s">
        <v>66</v>
      </c>
      <c r="B90" s="24">
        <v>4831</v>
      </c>
      <c r="C90" s="24" t="s">
        <v>71</v>
      </c>
      <c r="D90" s="24" t="s">
        <v>70</v>
      </c>
      <c r="E90" s="24" t="s">
        <v>49</v>
      </c>
      <c r="F90" s="33"/>
      <c r="G90" s="33"/>
      <c r="H90" s="33"/>
      <c r="I90" s="25">
        <v>11333.25</v>
      </c>
    </row>
    <row r="91" spans="1:9" ht="12.75">
      <c r="A91" s="16" t="s">
        <v>61</v>
      </c>
      <c r="B91" s="94"/>
      <c r="C91" s="94"/>
      <c r="D91" s="94"/>
      <c r="E91" s="94"/>
      <c r="F91" s="94"/>
      <c r="G91" s="94"/>
      <c r="H91" s="94"/>
      <c r="I91" s="26">
        <f>SUM(I65:I90)</f>
        <v>613549.2100000002</v>
      </c>
    </row>
    <row r="92" spans="1:9" ht="12.75">
      <c r="A92" s="23" t="s">
        <v>68</v>
      </c>
      <c r="B92" s="24">
        <v>6100</v>
      </c>
      <c r="C92" s="24" t="s">
        <v>9</v>
      </c>
      <c r="D92" s="24" t="s">
        <v>42</v>
      </c>
      <c r="E92" s="24" t="s">
        <v>43</v>
      </c>
      <c r="F92" s="34" t="s">
        <v>44</v>
      </c>
      <c r="G92" s="35"/>
      <c r="H92" s="35"/>
      <c r="I92" s="25">
        <v>55043.12</v>
      </c>
    </row>
    <row r="93" spans="1:9" ht="12.75">
      <c r="A93" s="27" t="s">
        <v>68</v>
      </c>
      <c r="B93" s="2">
        <v>6101</v>
      </c>
      <c r="C93" s="2" t="s">
        <v>44</v>
      </c>
      <c r="D93" s="2" t="s">
        <v>43</v>
      </c>
      <c r="E93" s="2" t="s">
        <v>42</v>
      </c>
      <c r="F93" s="2" t="s">
        <v>9</v>
      </c>
      <c r="G93" s="32"/>
      <c r="H93" s="32"/>
      <c r="I93" s="28">
        <v>51676.02</v>
      </c>
    </row>
    <row r="94" spans="1:9" ht="12.75">
      <c r="A94" s="27" t="s">
        <v>68</v>
      </c>
      <c r="B94" s="2">
        <v>6102</v>
      </c>
      <c r="C94" s="2" t="s">
        <v>14</v>
      </c>
      <c r="D94" s="2" t="s">
        <v>12</v>
      </c>
      <c r="E94" s="2" t="s">
        <v>10</v>
      </c>
      <c r="F94" s="2" t="s">
        <v>31</v>
      </c>
      <c r="G94" s="32"/>
      <c r="H94" s="32"/>
      <c r="I94" s="28">
        <v>74960.16</v>
      </c>
    </row>
    <row r="95" spans="1:9" ht="12.75">
      <c r="A95" s="27" t="s">
        <v>68</v>
      </c>
      <c r="B95" s="2">
        <v>6103</v>
      </c>
      <c r="C95" s="2" t="s">
        <v>31</v>
      </c>
      <c r="D95" s="2" t="s">
        <v>10</v>
      </c>
      <c r="E95" s="2" t="s">
        <v>12</v>
      </c>
      <c r="F95" s="2" t="s">
        <v>14</v>
      </c>
      <c r="G95" s="32"/>
      <c r="H95" s="32"/>
      <c r="I95" s="28">
        <v>83276.16</v>
      </c>
    </row>
    <row r="96" spans="1:9" ht="12.75">
      <c r="A96" s="27" t="s">
        <v>68</v>
      </c>
      <c r="B96" s="2">
        <v>6166</v>
      </c>
      <c r="C96" s="2" t="s">
        <v>50</v>
      </c>
      <c r="D96" s="2" t="s">
        <v>54</v>
      </c>
      <c r="E96" s="2" t="s">
        <v>55</v>
      </c>
      <c r="F96" s="32"/>
      <c r="G96" s="32"/>
      <c r="H96" s="32"/>
      <c r="I96" s="28">
        <v>30613</v>
      </c>
    </row>
    <row r="97" spans="1:9" ht="12.75">
      <c r="A97" s="23" t="s">
        <v>68</v>
      </c>
      <c r="B97" s="24">
        <v>6167</v>
      </c>
      <c r="C97" s="24" t="s">
        <v>55</v>
      </c>
      <c r="D97" s="24" t="s">
        <v>54</v>
      </c>
      <c r="E97" s="24" t="s">
        <v>50</v>
      </c>
      <c r="F97" s="33"/>
      <c r="G97" s="33"/>
      <c r="H97" s="33"/>
      <c r="I97" s="25">
        <v>25443.88</v>
      </c>
    </row>
    <row r="98" spans="1:9" ht="12.75">
      <c r="A98" s="16" t="s">
        <v>61</v>
      </c>
      <c r="B98" s="94"/>
      <c r="C98" s="94"/>
      <c r="D98" s="94"/>
      <c r="E98" s="94"/>
      <c r="F98" s="94"/>
      <c r="G98" s="94"/>
      <c r="H98" s="94"/>
      <c r="I98" s="17">
        <f>SUM(I92:I97)</f>
        <v>321012.33999999997</v>
      </c>
    </row>
    <row r="99" spans="1:9" ht="12.75">
      <c r="A99" s="29" t="s">
        <v>60</v>
      </c>
      <c r="B99" s="91"/>
      <c r="C99" s="92"/>
      <c r="D99" s="92"/>
      <c r="E99" s="92"/>
      <c r="F99" s="92"/>
      <c r="G99" s="92"/>
      <c r="H99" s="93"/>
      <c r="I99" s="30">
        <f>SUM(I98,I91,I64,I31,I24,I13)</f>
        <v>1853379.38</v>
      </c>
    </row>
    <row r="100" ht="12.75">
      <c r="I100" s="19"/>
    </row>
  </sheetData>
  <mergeCells count="9">
    <mergeCell ref="B99:H99"/>
    <mergeCell ref="A2:I2"/>
    <mergeCell ref="C4:H4"/>
    <mergeCell ref="B98:H98"/>
    <mergeCell ref="B91:H91"/>
    <mergeCell ref="B64:H64"/>
    <mergeCell ref="B31:H31"/>
    <mergeCell ref="B24:H24"/>
    <mergeCell ref="B13:H13"/>
  </mergeCells>
  <printOptions/>
  <pageMargins left="0.6" right="0.45" top="1" bottom="1" header="0.492125985" footer="0.49212598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9"/>
  <sheetViews>
    <sheetView zoomScale="75" zoomScaleNormal="75" workbookViewId="0" topLeftCell="A1">
      <selection activeCell="A4" sqref="A4:I4"/>
    </sheetView>
  </sheetViews>
  <sheetFormatPr defaultColWidth="9.140625" defaultRowHeight="12.75"/>
  <cols>
    <col min="1" max="1" width="18.00390625" style="0" bestFit="1" customWidth="1"/>
    <col min="2" max="8" width="9.140625" style="1" customWidth="1"/>
    <col min="9" max="9" width="14.7109375" style="18" customWidth="1"/>
  </cols>
  <sheetData>
    <row r="2" spans="1:9" ht="23.25">
      <c r="A2" s="83" t="s">
        <v>77</v>
      </c>
      <c r="B2" s="83"/>
      <c r="C2" s="83"/>
      <c r="D2" s="83"/>
      <c r="E2" s="83"/>
      <c r="F2" s="83"/>
      <c r="G2" s="83"/>
      <c r="H2" s="83"/>
      <c r="I2" s="83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7" t="s">
        <v>1</v>
      </c>
    </row>
    <row r="5" spans="1:9" ht="12.75">
      <c r="A5" s="23" t="s">
        <v>62</v>
      </c>
      <c r="B5" s="24">
        <v>1400</v>
      </c>
      <c r="C5" s="24" t="s">
        <v>2</v>
      </c>
      <c r="D5" s="24" t="s">
        <v>3</v>
      </c>
      <c r="E5" s="24" t="s">
        <v>4</v>
      </c>
      <c r="F5" s="24"/>
      <c r="G5" s="24"/>
      <c r="H5" s="24"/>
      <c r="I5" s="25">
        <v>15882.46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8">
        <v>9195.78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8">
        <v>3490.74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8">
        <v>4259.2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8">
        <v>10065.44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8">
        <v>7724.64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8">
        <v>3043.04</v>
      </c>
    </row>
    <row r="12" spans="1:9" ht="12.75">
      <c r="A12" s="23" t="s">
        <v>62</v>
      </c>
      <c r="B12" s="24">
        <v>1407</v>
      </c>
      <c r="C12" s="24" t="s">
        <v>5</v>
      </c>
      <c r="D12" s="24" t="s">
        <v>2</v>
      </c>
      <c r="E12" s="24"/>
      <c r="F12" s="24"/>
      <c r="G12" s="24"/>
      <c r="H12" s="24"/>
      <c r="I12" s="25">
        <v>1170.4</v>
      </c>
    </row>
    <row r="13" spans="1:9" ht="12.75">
      <c r="A13" s="16" t="s">
        <v>61</v>
      </c>
      <c r="B13" s="94"/>
      <c r="C13" s="94"/>
      <c r="D13" s="94"/>
      <c r="E13" s="94"/>
      <c r="F13" s="94"/>
      <c r="G13" s="94"/>
      <c r="H13" s="94"/>
      <c r="I13" s="26">
        <f>SUM(I5:I12)</f>
        <v>54831.7</v>
      </c>
    </row>
    <row r="14" spans="1:9" ht="12.75">
      <c r="A14" s="23" t="s">
        <v>63</v>
      </c>
      <c r="B14" s="24">
        <v>6440</v>
      </c>
      <c r="C14" s="24" t="s">
        <v>6</v>
      </c>
      <c r="D14" s="24" t="s">
        <v>7</v>
      </c>
      <c r="E14" s="24" t="s">
        <v>8</v>
      </c>
      <c r="F14" s="24"/>
      <c r="G14" s="24"/>
      <c r="H14" s="24"/>
      <c r="I14" s="25">
        <v>9897.2</v>
      </c>
    </row>
    <row r="15" spans="1:9" ht="12.75">
      <c r="A15" s="27" t="s">
        <v>63</v>
      </c>
      <c r="B15" s="2">
        <v>6441</v>
      </c>
      <c r="C15" s="2" t="s">
        <v>8</v>
      </c>
      <c r="D15" s="2" t="s">
        <v>7</v>
      </c>
      <c r="E15" s="2" t="s">
        <v>6</v>
      </c>
      <c r="F15" s="2"/>
      <c r="G15" s="2"/>
      <c r="H15" s="2"/>
      <c r="I15" s="28">
        <v>7304.6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28">
        <v>18705.4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28">
        <v>19193</v>
      </c>
    </row>
    <row r="18" spans="1:9" ht="12.75">
      <c r="A18" s="27" t="s">
        <v>63</v>
      </c>
      <c r="B18" s="2">
        <v>6450</v>
      </c>
      <c r="C18" s="2" t="s">
        <v>6</v>
      </c>
      <c r="D18" s="2" t="s">
        <v>14</v>
      </c>
      <c r="E18" s="2" t="s">
        <v>8</v>
      </c>
      <c r="F18" s="2" t="s">
        <v>12</v>
      </c>
      <c r="G18" s="2"/>
      <c r="H18" s="2"/>
      <c r="I18" s="28">
        <v>14725.8</v>
      </c>
    </row>
    <row r="19" spans="1:9" ht="12.75">
      <c r="A19" s="27" t="s">
        <v>63</v>
      </c>
      <c r="B19" s="2">
        <v>6451</v>
      </c>
      <c r="C19" s="2" t="s">
        <v>12</v>
      </c>
      <c r="D19" s="2" t="s">
        <v>8</v>
      </c>
      <c r="E19" s="2" t="s">
        <v>14</v>
      </c>
      <c r="F19" s="2" t="s">
        <v>6</v>
      </c>
      <c r="G19" s="2"/>
      <c r="H19" s="2"/>
      <c r="I19" s="28">
        <v>15361.3</v>
      </c>
    </row>
    <row r="20" spans="1:9" ht="12.75">
      <c r="A20" s="27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28">
        <v>29569.4</v>
      </c>
    </row>
    <row r="21" spans="1:9" ht="12.75">
      <c r="A21" s="27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28">
        <v>28838.8</v>
      </c>
    </row>
    <row r="22" spans="1:9" ht="12.75">
      <c r="A22" s="27" t="s">
        <v>63</v>
      </c>
      <c r="B22" s="2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2"/>
      <c r="I22" s="28">
        <v>10740.1</v>
      </c>
    </row>
    <row r="23" spans="1:9" ht="12.75">
      <c r="A23" s="23" t="s">
        <v>63</v>
      </c>
      <c r="B23" s="24">
        <v>6471</v>
      </c>
      <c r="C23" s="24" t="s">
        <v>10</v>
      </c>
      <c r="D23" s="24" t="s">
        <v>12</v>
      </c>
      <c r="E23" s="24" t="s">
        <v>8</v>
      </c>
      <c r="F23" s="24" t="s">
        <v>14</v>
      </c>
      <c r="G23" s="24" t="s">
        <v>6</v>
      </c>
      <c r="H23" s="24"/>
      <c r="I23" s="25">
        <v>7373.8</v>
      </c>
    </row>
    <row r="24" spans="1:9" ht="12.75">
      <c r="A24" s="16" t="s">
        <v>61</v>
      </c>
      <c r="B24" s="94"/>
      <c r="C24" s="94"/>
      <c r="D24" s="94"/>
      <c r="E24" s="94"/>
      <c r="F24" s="94"/>
      <c r="G24" s="94"/>
      <c r="H24" s="94"/>
      <c r="I24" s="26">
        <f>SUM(I14:I23)</f>
        <v>161709.4</v>
      </c>
    </row>
    <row r="25" spans="1:9" ht="12.75">
      <c r="A25" s="23" t="s">
        <v>64</v>
      </c>
      <c r="B25" s="24">
        <v>5780</v>
      </c>
      <c r="C25" s="24" t="s">
        <v>2</v>
      </c>
      <c r="D25" s="24" t="s">
        <v>72</v>
      </c>
      <c r="E25" s="24" t="s">
        <v>73</v>
      </c>
      <c r="F25" s="24"/>
      <c r="G25" s="24"/>
      <c r="H25" s="24"/>
      <c r="I25" s="25">
        <v>5248.75</v>
      </c>
    </row>
    <row r="26" spans="1:9" ht="12.75">
      <c r="A26" s="27" t="s">
        <v>64</v>
      </c>
      <c r="B26" s="2">
        <v>5781</v>
      </c>
      <c r="C26" s="2" t="s">
        <v>73</v>
      </c>
      <c r="D26" s="2" t="s">
        <v>72</v>
      </c>
      <c r="E26" s="2" t="s">
        <v>2</v>
      </c>
      <c r="F26" s="2"/>
      <c r="G26" s="2"/>
      <c r="H26" s="2"/>
      <c r="I26" s="28">
        <v>3756.15</v>
      </c>
    </row>
    <row r="27" spans="1:9" ht="12.75">
      <c r="A27" s="27" t="s">
        <v>64</v>
      </c>
      <c r="B27" s="2">
        <v>5908</v>
      </c>
      <c r="C27" s="2" t="s">
        <v>74</v>
      </c>
      <c r="D27" s="2" t="s">
        <v>18</v>
      </c>
      <c r="E27" s="2" t="s">
        <v>17</v>
      </c>
      <c r="F27" s="2" t="s">
        <v>16</v>
      </c>
      <c r="G27" s="2"/>
      <c r="H27" s="2"/>
      <c r="I27" s="28">
        <v>15695.76</v>
      </c>
    </row>
    <row r="28" spans="1:9" ht="12.75">
      <c r="A28" s="27" t="s">
        <v>64</v>
      </c>
      <c r="B28" s="2">
        <v>5909</v>
      </c>
      <c r="C28" s="2" t="s">
        <v>16</v>
      </c>
      <c r="D28" s="2" t="s">
        <v>17</v>
      </c>
      <c r="E28" s="2" t="s">
        <v>18</v>
      </c>
      <c r="F28" s="2" t="s">
        <v>74</v>
      </c>
      <c r="G28" s="2"/>
      <c r="H28" s="2"/>
      <c r="I28" s="28">
        <v>16690.6</v>
      </c>
    </row>
    <row r="29" spans="1:9" ht="12.75">
      <c r="A29" s="27" t="s">
        <v>64</v>
      </c>
      <c r="B29" s="2">
        <v>5936</v>
      </c>
      <c r="C29" s="2" t="s">
        <v>6</v>
      </c>
      <c r="D29" s="2" t="s">
        <v>20</v>
      </c>
      <c r="E29" s="2" t="s">
        <v>21</v>
      </c>
      <c r="F29" s="2" t="s">
        <v>6</v>
      </c>
      <c r="G29" s="2"/>
      <c r="H29" s="2"/>
      <c r="I29" s="28">
        <v>19006.89</v>
      </c>
    </row>
    <row r="30" spans="1:9" ht="12.75">
      <c r="A30" s="27" t="s">
        <v>64</v>
      </c>
      <c r="B30" s="2">
        <v>5937</v>
      </c>
      <c r="C30" s="2" t="s">
        <v>6</v>
      </c>
      <c r="D30" s="2" t="s">
        <v>21</v>
      </c>
      <c r="E30" s="2" t="s">
        <v>20</v>
      </c>
      <c r="F30" s="2" t="s">
        <v>6</v>
      </c>
      <c r="G30" s="2"/>
      <c r="H30" s="2"/>
      <c r="I30" s="28">
        <v>9115.68</v>
      </c>
    </row>
    <row r="31" spans="1:9" ht="12.75">
      <c r="A31" s="27" t="s">
        <v>64</v>
      </c>
      <c r="B31" s="2">
        <v>5938</v>
      </c>
      <c r="C31" s="2" t="s">
        <v>6</v>
      </c>
      <c r="D31" s="2" t="s">
        <v>20</v>
      </c>
      <c r="E31" s="2" t="s">
        <v>21</v>
      </c>
      <c r="F31" s="2" t="s">
        <v>6</v>
      </c>
      <c r="G31" s="2"/>
      <c r="H31" s="2"/>
      <c r="I31" s="28">
        <v>6000.12</v>
      </c>
    </row>
    <row r="32" spans="1:9" ht="12.75">
      <c r="A32" s="23" t="s">
        <v>64</v>
      </c>
      <c r="B32" s="24">
        <v>5939</v>
      </c>
      <c r="C32" s="24" t="s">
        <v>6</v>
      </c>
      <c r="D32" s="24" t="s">
        <v>21</v>
      </c>
      <c r="E32" s="24" t="s">
        <v>20</v>
      </c>
      <c r="F32" s="24" t="s">
        <v>6</v>
      </c>
      <c r="G32" s="24"/>
      <c r="H32" s="24"/>
      <c r="I32" s="25">
        <v>17085.6</v>
      </c>
    </row>
    <row r="33" spans="1:9" ht="12.75">
      <c r="A33" s="16" t="s">
        <v>61</v>
      </c>
      <c r="B33" s="94"/>
      <c r="C33" s="94"/>
      <c r="D33" s="94"/>
      <c r="E33" s="94"/>
      <c r="F33" s="94"/>
      <c r="G33" s="94"/>
      <c r="H33" s="94"/>
      <c r="I33" s="26">
        <f>SUM(I25:I32)</f>
        <v>92599.54999999999</v>
      </c>
    </row>
    <row r="34" spans="1:9" ht="12.75">
      <c r="A34" s="23" t="s">
        <v>65</v>
      </c>
      <c r="B34" s="24">
        <v>4552</v>
      </c>
      <c r="C34" s="24" t="s">
        <v>12</v>
      </c>
      <c r="D34" s="24" t="s">
        <v>10</v>
      </c>
      <c r="E34" s="24"/>
      <c r="F34" s="24"/>
      <c r="G34" s="24"/>
      <c r="H34" s="24"/>
      <c r="I34" s="25">
        <v>7753.02</v>
      </c>
    </row>
    <row r="35" spans="1:9" ht="12.75">
      <c r="A35" s="27" t="s">
        <v>65</v>
      </c>
      <c r="B35" s="2">
        <v>4553</v>
      </c>
      <c r="C35" s="2" t="s">
        <v>10</v>
      </c>
      <c r="D35" s="2" t="s">
        <v>22</v>
      </c>
      <c r="E35" s="2" t="s">
        <v>12</v>
      </c>
      <c r="F35" s="2"/>
      <c r="G35" s="2"/>
      <c r="H35" s="2"/>
      <c r="I35" s="28">
        <v>4145.7</v>
      </c>
    </row>
    <row r="36" spans="1:9" ht="12.75">
      <c r="A36" s="27" t="s">
        <v>65</v>
      </c>
      <c r="B36" s="2">
        <v>4556</v>
      </c>
      <c r="C36" s="2" t="s">
        <v>12</v>
      </c>
      <c r="D36" s="2" t="s">
        <v>8</v>
      </c>
      <c r="E36" s="2" t="s">
        <v>13</v>
      </c>
      <c r="F36" s="2" t="s">
        <v>6</v>
      </c>
      <c r="G36" s="2"/>
      <c r="H36" s="2"/>
      <c r="I36" s="28">
        <v>7061.06</v>
      </c>
    </row>
    <row r="37" spans="1:9" ht="12.75">
      <c r="A37" s="27" t="s">
        <v>65</v>
      </c>
      <c r="B37" s="2">
        <v>4557</v>
      </c>
      <c r="C37" s="2" t="s">
        <v>6</v>
      </c>
      <c r="D37" s="2" t="s">
        <v>13</v>
      </c>
      <c r="E37" s="2" t="s">
        <v>8</v>
      </c>
      <c r="F37" s="2" t="s">
        <v>12</v>
      </c>
      <c r="G37" s="2"/>
      <c r="H37" s="2"/>
      <c r="I37" s="28">
        <v>7402.2</v>
      </c>
    </row>
    <row r="38" spans="1:9" ht="12.75">
      <c r="A38" s="27" t="s">
        <v>65</v>
      </c>
      <c r="B38" s="2">
        <v>4568</v>
      </c>
      <c r="C38" s="2" t="s">
        <v>6</v>
      </c>
      <c r="D38" s="2" t="s">
        <v>7</v>
      </c>
      <c r="E38" s="2" t="s">
        <v>23</v>
      </c>
      <c r="F38" s="2" t="s">
        <v>12</v>
      </c>
      <c r="G38" s="2"/>
      <c r="H38" s="2"/>
      <c r="I38" s="28">
        <v>738.3</v>
      </c>
    </row>
    <row r="39" spans="1:9" ht="12.75">
      <c r="A39" s="27" t="s">
        <v>65</v>
      </c>
      <c r="B39" s="2">
        <v>4569</v>
      </c>
      <c r="C39" s="2" t="s">
        <v>12</v>
      </c>
      <c r="D39" s="2" t="s">
        <v>23</v>
      </c>
      <c r="E39" s="2" t="s">
        <v>7</v>
      </c>
      <c r="F39" s="2" t="s">
        <v>6</v>
      </c>
      <c r="G39" s="2"/>
      <c r="H39" s="2"/>
      <c r="I39" s="28">
        <v>785.4</v>
      </c>
    </row>
    <row r="40" spans="1:9" ht="12.75">
      <c r="A40" s="27" t="s">
        <v>65</v>
      </c>
      <c r="B40" s="2">
        <v>4576</v>
      </c>
      <c r="C40" s="2" t="s">
        <v>10</v>
      </c>
      <c r="D40" s="2" t="s">
        <v>28</v>
      </c>
      <c r="E40" s="2"/>
      <c r="F40" s="2"/>
      <c r="G40" s="2"/>
      <c r="H40" s="2"/>
      <c r="I40" s="28">
        <v>2210.7</v>
      </c>
    </row>
    <row r="41" spans="1:9" ht="12.75">
      <c r="A41" s="27" t="s">
        <v>65</v>
      </c>
      <c r="B41" s="2">
        <v>4577</v>
      </c>
      <c r="C41" s="2" t="s">
        <v>28</v>
      </c>
      <c r="D41" s="2" t="s">
        <v>10</v>
      </c>
      <c r="E41" s="2"/>
      <c r="F41" s="2"/>
      <c r="G41" s="2"/>
      <c r="H41" s="2"/>
      <c r="I41" s="28">
        <v>1980.9</v>
      </c>
    </row>
    <row r="42" spans="1:9" ht="12.75">
      <c r="A42" s="27" t="s">
        <v>65</v>
      </c>
      <c r="B42" s="2">
        <v>4580</v>
      </c>
      <c r="C42" s="2" t="s">
        <v>12</v>
      </c>
      <c r="D42" s="2" t="s">
        <v>14</v>
      </c>
      <c r="E42" s="2"/>
      <c r="F42" s="2"/>
      <c r="G42" s="2"/>
      <c r="H42" s="2"/>
      <c r="I42" s="28">
        <v>4656.08</v>
      </c>
    </row>
    <row r="43" spans="1:9" ht="12.75">
      <c r="A43" s="27" t="s">
        <v>65</v>
      </c>
      <c r="B43" s="2">
        <v>4581</v>
      </c>
      <c r="C43" s="2" t="s">
        <v>14</v>
      </c>
      <c r="D43" s="2" t="s">
        <v>12</v>
      </c>
      <c r="E43" s="2"/>
      <c r="F43" s="2"/>
      <c r="G43" s="2"/>
      <c r="H43" s="2"/>
      <c r="I43" s="28">
        <v>2655.12</v>
      </c>
    </row>
    <row r="44" spans="1:9" ht="12.75">
      <c r="A44" s="27" t="s">
        <v>65</v>
      </c>
      <c r="B44" s="2">
        <v>4582</v>
      </c>
      <c r="C44" s="2" t="s">
        <v>12</v>
      </c>
      <c r="D44" s="2" t="s">
        <v>14</v>
      </c>
      <c r="E44" s="2"/>
      <c r="F44" s="2"/>
      <c r="G44" s="2"/>
      <c r="H44" s="2"/>
      <c r="I44" s="28">
        <v>3367</v>
      </c>
    </row>
    <row r="45" spans="1:9" ht="12.75">
      <c r="A45" s="27" t="s">
        <v>65</v>
      </c>
      <c r="B45" s="2">
        <v>4583</v>
      </c>
      <c r="C45" s="2" t="s">
        <v>14</v>
      </c>
      <c r="D45" s="2" t="s">
        <v>12</v>
      </c>
      <c r="E45" s="2"/>
      <c r="F45" s="2"/>
      <c r="G45" s="2"/>
      <c r="H45" s="2"/>
      <c r="I45" s="28">
        <v>4675.32</v>
      </c>
    </row>
    <row r="46" spans="1:9" ht="12.75">
      <c r="A46" s="27" t="s">
        <v>65</v>
      </c>
      <c r="B46" s="2">
        <v>4584</v>
      </c>
      <c r="C46" s="2" t="s">
        <v>25</v>
      </c>
      <c r="D46" s="2" t="s">
        <v>26</v>
      </c>
      <c r="E46" s="2" t="s">
        <v>27</v>
      </c>
      <c r="F46" s="2" t="s">
        <v>28</v>
      </c>
      <c r="G46" s="2" t="s">
        <v>10</v>
      </c>
      <c r="H46" s="2"/>
      <c r="I46" s="28">
        <v>16855.8</v>
      </c>
    </row>
    <row r="47" spans="1:9" ht="12.75">
      <c r="A47" s="27" t="s">
        <v>65</v>
      </c>
      <c r="B47" s="2">
        <v>4585</v>
      </c>
      <c r="C47" s="2" t="s">
        <v>10</v>
      </c>
      <c r="D47" s="2" t="s">
        <v>28</v>
      </c>
      <c r="E47" s="2" t="s">
        <v>27</v>
      </c>
      <c r="F47" s="2" t="s">
        <v>26</v>
      </c>
      <c r="G47" s="2" t="s">
        <v>25</v>
      </c>
      <c r="H47" s="2"/>
      <c r="I47" s="28">
        <v>18209.4</v>
      </c>
    </row>
    <row r="48" spans="1:9" ht="12.75">
      <c r="A48" s="27" t="s">
        <v>65</v>
      </c>
      <c r="B48" s="2">
        <v>4586</v>
      </c>
      <c r="C48" s="2" t="s">
        <v>25</v>
      </c>
      <c r="D48" s="2" t="s">
        <v>29</v>
      </c>
      <c r="E48" s="2" t="s">
        <v>30</v>
      </c>
      <c r="F48" s="2"/>
      <c r="G48" s="2"/>
      <c r="H48" s="2"/>
      <c r="I48" s="28">
        <v>7716.9</v>
      </c>
    </row>
    <row r="49" spans="1:9" ht="12.75">
      <c r="A49" s="27" t="s">
        <v>65</v>
      </c>
      <c r="B49" s="2">
        <v>4587</v>
      </c>
      <c r="C49" s="2" t="s">
        <v>30</v>
      </c>
      <c r="D49" s="2" t="s">
        <v>29</v>
      </c>
      <c r="E49" s="2" t="s">
        <v>25</v>
      </c>
      <c r="F49" s="2"/>
      <c r="G49" s="2"/>
      <c r="H49" s="2"/>
      <c r="I49" s="28">
        <v>4907.7</v>
      </c>
    </row>
    <row r="50" spans="1:9" ht="12.75">
      <c r="A50" s="27" t="s">
        <v>65</v>
      </c>
      <c r="B50" s="2">
        <v>4588</v>
      </c>
      <c r="C50" s="2" t="s">
        <v>12</v>
      </c>
      <c r="D50" s="2" t="s">
        <v>11</v>
      </c>
      <c r="E50" s="2" t="s">
        <v>31</v>
      </c>
      <c r="F50" s="2" t="s">
        <v>9</v>
      </c>
      <c r="G50" s="2"/>
      <c r="H50" s="2"/>
      <c r="I50" s="28">
        <v>973.98</v>
      </c>
    </row>
    <row r="51" spans="1:9" ht="12.75">
      <c r="A51" s="27" t="s">
        <v>65</v>
      </c>
      <c r="B51" s="2">
        <v>4589</v>
      </c>
      <c r="C51" s="2" t="s">
        <v>9</v>
      </c>
      <c r="D51" s="2" t="s">
        <v>31</v>
      </c>
      <c r="E51" s="2" t="s">
        <v>11</v>
      </c>
      <c r="F51" s="2" t="s">
        <v>12</v>
      </c>
      <c r="G51" s="2"/>
      <c r="H51" s="2"/>
      <c r="I51" s="28">
        <v>1476.54</v>
      </c>
    </row>
    <row r="52" spans="1:9" ht="12.75">
      <c r="A52" s="27" t="s">
        <v>65</v>
      </c>
      <c r="B52" s="2">
        <v>4598</v>
      </c>
      <c r="C52" s="2" t="s">
        <v>12</v>
      </c>
      <c r="D52" s="2" t="s">
        <v>69</v>
      </c>
      <c r="E52" s="2" t="s">
        <v>23</v>
      </c>
      <c r="F52" s="2" t="s">
        <v>7</v>
      </c>
      <c r="G52" s="2" t="s">
        <v>6</v>
      </c>
      <c r="H52" s="2"/>
      <c r="I52" s="28">
        <v>2629.2</v>
      </c>
    </row>
    <row r="53" spans="1:9" ht="12.75">
      <c r="A53" s="27" t="s">
        <v>65</v>
      </c>
      <c r="B53" s="2">
        <v>4599</v>
      </c>
      <c r="C53" s="2" t="s">
        <v>6</v>
      </c>
      <c r="D53" s="2" t="s">
        <v>7</v>
      </c>
      <c r="E53" s="2" t="s">
        <v>23</v>
      </c>
      <c r="F53" s="2" t="s">
        <v>69</v>
      </c>
      <c r="G53" s="2" t="s">
        <v>12</v>
      </c>
      <c r="H53" s="2"/>
      <c r="I53" s="28">
        <v>3800.1</v>
      </c>
    </row>
    <row r="54" spans="1:9" ht="12.75">
      <c r="A54" s="27" t="s">
        <v>65</v>
      </c>
      <c r="B54" s="2">
        <v>4600</v>
      </c>
      <c r="C54" s="2" t="s">
        <v>13</v>
      </c>
      <c r="D54" s="2" t="s">
        <v>34</v>
      </c>
      <c r="E54" s="2"/>
      <c r="F54" s="2"/>
      <c r="G54" s="2"/>
      <c r="H54" s="2"/>
      <c r="I54" s="28">
        <v>3056.7</v>
      </c>
    </row>
    <row r="55" spans="1:9" ht="12.75">
      <c r="A55" s="27" t="s">
        <v>65</v>
      </c>
      <c r="B55" s="2">
        <v>4601</v>
      </c>
      <c r="C55" s="2" t="s">
        <v>34</v>
      </c>
      <c r="D55" s="2" t="s">
        <v>13</v>
      </c>
      <c r="E55" s="2"/>
      <c r="F55" s="2"/>
      <c r="G55" s="2"/>
      <c r="H55" s="2"/>
      <c r="I55" s="28">
        <v>3410.1</v>
      </c>
    </row>
    <row r="56" spans="1:9" ht="12.75">
      <c r="A56" s="27" t="s">
        <v>65</v>
      </c>
      <c r="B56" s="2">
        <v>4604</v>
      </c>
      <c r="C56" s="2" t="s">
        <v>25</v>
      </c>
      <c r="D56" s="2" t="s">
        <v>30</v>
      </c>
      <c r="E56" s="2" t="s">
        <v>32</v>
      </c>
      <c r="F56" s="2" t="s">
        <v>33</v>
      </c>
      <c r="G56" s="2"/>
      <c r="H56" s="2"/>
      <c r="I56" s="28">
        <v>3072.9</v>
      </c>
    </row>
    <row r="57" spans="1:9" ht="12.75">
      <c r="A57" s="27" t="s">
        <v>65</v>
      </c>
      <c r="B57" s="2">
        <v>4605</v>
      </c>
      <c r="C57" s="2" t="s">
        <v>33</v>
      </c>
      <c r="D57" s="2" t="s">
        <v>30</v>
      </c>
      <c r="E57" s="2" t="s">
        <v>25</v>
      </c>
      <c r="F57" s="2"/>
      <c r="G57" s="2"/>
      <c r="H57" s="2"/>
      <c r="I57" s="28">
        <v>2435.7</v>
      </c>
    </row>
    <row r="58" spans="1:9" ht="12.75">
      <c r="A58" s="27" t="s">
        <v>65</v>
      </c>
      <c r="B58" s="2">
        <v>4614</v>
      </c>
      <c r="C58" s="2" t="s">
        <v>12</v>
      </c>
      <c r="D58" s="2" t="s">
        <v>10</v>
      </c>
      <c r="E58" s="2"/>
      <c r="F58" s="2"/>
      <c r="G58" s="2"/>
      <c r="H58" s="2"/>
      <c r="I58" s="28">
        <v>1437.54</v>
      </c>
    </row>
    <row r="59" spans="1:9" ht="12.75">
      <c r="A59" s="27" t="s">
        <v>65</v>
      </c>
      <c r="B59" s="2">
        <v>4615</v>
      </c>
      <c r="C59" s="2" t="s">
        <v>10</v>
      </c>
      <c r="D59" s="2" t="s">
        <v>12</v>
      </c>
      <c r="E59" s="2"/>
      <c r="F59" s="2"/>
      <c r="G59" s="2"/>
      <c r="H59" s="2"/>
      <c r="I59" s="28">
        <v>3937.17</v>
      </c>
    </row>
    <row r="60" spans="1:9" ht="12.75">
      <c r="A60" s="27" t="s">
        <v>65</v>
      </c>
      <c r="B60" s="2">
        <v>4621</v>
      </c>
      <c r="C60" s="2" t="s">
        <v>25</v>
      </c>
      <c r="D60" s="2" t="s">
        <v>35</v>
      </c>
      <c r="E60" s="2" t="s">
        <v>30</v>
      </c>
      <c r="F60" s="2" t="s">
        <v>33</v>
      </c>
      <c r="G60" s="2"/>
      <c r="H60" s="2"/>
      <c r="I60" s="28">
        <v>4170.6</v>
      </c>
    </row>
    <row r="61" spans="1:9" ht="12.75">
      <c r="A61" s="27" t="s">
        <v>65</v>
      </c>
      <c r="B61" s="2">
        <v>4622</v>
      </c>
      <c r="C61" s="2" t="s">
        <v>33</v>
      </c>
      <c r="D61" s="2" t="s">
        <v>30</v>
      </c>
      <c r="E61" s="2" t="s">
        <v>35</v>
      </c>
      <c r="F61" s="2" t="s">
        <v>25</v>
      </c>
      <c r="G61" s="2"/>
      <c r="H61" s="2"/>
      <c r="I61" s="28">
        <v>1425.9</v>
      </c>
    </row>
    <row r="62" spans="1:9" ht="12.75">
      <c r="A62" s="27" t="s">
        <v>65</v>
      </c>
      <c r="B62" s="2">
        <v>4624</v>
      </c>
      <c r="C62" s="2" t="s">
        <v>12</v>
      </c>
      <c r="D62" s="2" t="s">
        <v>11</v>
      </c>
      <c r="E62" s="2" t="s">
        <v>15</v>
      </c>
      <c r="F62" s="2"/>
      <c r="G62" s="2"/>
      <c r="H62" s="2"/>
      <c r="I62" s="28">
        <v>133.5</v>
      </c>
    </row>
    <row r="63" spans="1:9" ht="12.75">
      <c r="A63" s="27" t="s">
        <v>65</v>
      </c>
      <c r="B63" s="2">
        <v>4625</v>
      </c>
      <c r="C63" s="2" t="s">
        <v>15</v>
      </c>
      <c r="D63" s="2" t="s">
        <v>11</v>
      </c>
      <c r="E63" s="2" t="s">
        <v>12</v>
      </c>
      <c r="F63" s="2"/>
      <c r="G63" s="2"/>
      <c r="H63" s="2"/>
      <c r="I63" s="28">
        <v>291.3</v>
      </c>
    </row>
    <row r="64" spans="1:9" ht="12.75">
      <c r="A64" s="27" t="s">
        <v>65</v>
      </c>
      <c r="B64" s="2">
        <v>4650</v>
      </c>
      <c r="C64" s="2" t="s">
        <v>12</v>
      </c>
      <c r="D64" s="2" t="s">
        <v>15</v>
      </c>
      <c r="E64" s="2" t="s">
        <v>31</v>
      </c>
      <c r="F64" s="2" t="s">
        <v>9</v>
      </c>
      <c r="G64" s="2"/>
      <c r="H64" s="2"/>
      <c r="I64" s="28">
        <v>1335.78</v>
      </c>
    </row>
    <row r="65" spans="1:9" ht="12.75">
      <c r="A65" s="23" t="s">
        <v>65</v>
      </c>
      <c r="B65" s="24">
        <v>4651</v>
      </c>
      <c r="C65" s="24" t="s">
        <v>9</v>
      </c>
      <c r="D65" s="24" t="s">
        <v>31</v>
      </c>
      <c r="E65" s="24" t="s">
        <v>15</v>
      </c>
      <c r="F65" s="24" t="s">
        <v>12</v>
      </c>
      <c r="G65" s="24"/>
      <c r="H65" s="24"/>
      <c r="I65" s="25">
        <v>2621.88</v>
      </c>
    </row>
    <row r="66" spans="1:9" ht="12.75">
      <c r="A66" s="16" t="s">
        <v>61</v>
      </c>
      <c r="B66" s="94"/>
      <c r="C66" s="94"/>
      <c r="D66" s="94"/>
      <c r="E66" s="94"/>
      <c r="F66" s="94"/>
      <c r="G66" s="94"/>
      <c r="H66" s="94"/>
      <c r="I66" s="26">
        <f>SUM(I34:I65)</f>
        <v>131329.48999999996</v>
      </c>
    </row>
    <row r="67" spans="1:9" ht="12.75">
      <c r="A67" s="23" t="s">
        <v>66</v>
      </c>
      <c r="B67" s="24">
        <v>4800</v>
      </c>
      <c r="C67" s="24" t="s">
        <v>9</v>
      </c>
      <c r="D67" s="24" t="s">
        <v>36</v>
      </c>
      <c r="E67" s="24"/>
      <c r="F67" s="24"/>
      <c r="G67" s="24"/>
      <c r="H67" s="24"/>
      <c r="I67" s="25">
        <v>27805.5</v>
      </c>
    </row>
    <row r="68" spans="1:9" ht="12.75">
      <c r="A68" s="27" t="s">
        <v>66</v>
      </c>
      <c r="B68" s="2">
        <v>4801</v>
      </c>
      <c r="C68" s="2" t="s">
        <v>36</v>
      </c>
      <c r="D68" s="2" t="s">
        <v>9</v>
      </c>
      <c r="E68" s="2"/>
      <c r="F68" s="2"/>
      <c r="G68" s="2"/>
      <c r="H68" s="2"/>
      <c r="I68" s="28">
        <v>34719.3</v>
      </c>
    </row>
    <row r="69" spans="1:9" ht="12.75">
      <c r="A69" s="27" t="s">
        <v>66</v>
      </c>
      <c r="B69" s="2">
        <v>4802</v>
      </c>
      <c r="C69" s="2" t="s">
        <v>9</v>
      </c>
      <c r="D69" s="2" t="s">
        <v>37</v>
      </c>
      <c r="E69" s="2" t="s">
        <v>38</v>
      </c>
      <c r="F69" s="2" t="s">
        <v>36</v>
      </c>
      <c r="G69" s="2"/>
      <c r="H69" s="2"/>
      <c r="I69" s="28">
        <v>43221.78</v>
      </c>
    </row>
    <row r="70" spans="1:9" ht="12.75">
      <c r="A70" s="27" t="s">
        <v>66</v>
      </c>
      <c r="B70" s="2">
        <v>4803</v>
      </c>
      <c r="C70" s="2" t="s">
        <v>36</v>
      </c>
      <c r="D70" s="2" t="s">
        <v>38</v>
      </c>
      <c r="E70" s="2" t="s">
        <v>37</v>
      </c>
      <c r="F70" s="2" t="s">
        <v>9</v>
      </c>
      <c r="G70" s="2"/>
      <c r="H70" s="2"/>
      <c r="I70" s="28">
        <v>38317.32</v>
      </c>
    </row>
    <row r="71" spans="1:9" ht="12.75">
      <c r="A71" s="27" t="s">
        <v>66</v>
      </c>
      <c r="B71" s="2">
        <v>4806</v>
      </c>
      <c r="C71" s="2" t="s">
        <v>9</v>
      </c>
      <c r="D71" s="2" t="s">
        <v>39</v>
      </c>
      <c r="E71" s="2" t="s">
        <v>40</v>
      </c>
      <c r="F71" s="2"/>
      <c r="G71" s="2"/>
      <c r="H71" s="2"/>
      <c r="I71" s="28">
        <v>5896.22</v>
      </c>
    </row>
    <row r="72" spans="1:9" ht="12.75">
      <c r="A72" s="27" t="s">
        <v>66</v>
      </c>
      <c r="B72" s="2">
        <v>4807</v>
      </c>
      <c r="C72" s="2" t="s">
        <v>40</v>
      </c>
      <c r="D72" s="2" t="s">
        <v>39</v>
      </c>
      <c r="E72" s="2" t="s">
        <v>9</v>
      </c>
      <c r="F72" s="2"/>
      <c r="G72" s="2"/>
      <c r="H72" s="2"/>
      <c r="I72" s="28">
        <v>7390.02</v>
      </c>
    </row>
    <row r="73" spans="1:9" ht="12.75">
      <c r="A73" s="27" t="s">
        <v>66</v>
      </c>
      <c r="B73" s="2">
        <v>4808</v>
      </c>
      <c r="C73" s="2" t="s">
        <v>9</v>
      </c>
      <c r="D73" s="2" t="s">
        <v>41</v>
      </c>
      <c r="E73" s="2" t="s">
        <v>31</v>
      </c>
      <c r="F73" s="2"/>
      <c r="G73" s="2"/>
      <c r="H73" s="2"/>
      <c r="I73" s="28">
        <v>20168.46</v>
      </c>
    </row>
    <row r="74" spans="1:9" ht="12.75">
      <c r="A74" s="27" t="s">
        <v>66</v>
      </c>
      <c r="B74" s="2">
        <v>4809</v>
      </c>
      <c r="C74" s="2" t="s">
        <v>31</v>
      </c>
      <c r="D74" s="2" t="s">
        <v>41</v>
      </c>
      <c r="E74" s="2" t="s">
        <v>9</v>
      </c>
      <c r="F74" s="2"/>
      <c r="G74" s="2"/>
      <c r="H74" s="2"/>
      <c r="I74" s="28">
        <v>21787.92</v>
      </c>
    </row>
    <row r="75" spans="1:9" ht="12.75">
      <c r="A75" s="27" t="s">
        <v>66</v>
      </c>
      <c r="B75" s="2">
        <v>4810</v>
      </c>
      <c r="C75" s="2" t="s">
        <v>9</v>
      </c>
      <c r="D75" s="2" t="s">
        <v>42</v>
      </c>
      <c r="E75" s="2" t="s">
        <v>43</v>
      </c>
      <c r="F75" s="2" t="s">
        <v>44</v>
      </c>
      <c r="G75" s="2"/>
      <c r="H75" s="2"/>
      <c r="I75" s="28">
        <v>68467.68</v>
      </c>
    </row>
    <row r="76" spans="1:9" ht="12.75">
      <c r="A76" s="27" t="s">
        <v>66</v>
      </c>
      <c r="B76" s="2">
        <v>4811</v>
      </c>
      <c r="C76" s="2" t="s">
        <v>44</v>
      </c>
      <c r="D76" s="2" t="s">
        <v>43</v>
      </c>
      <c r="E76" s="2" t="s">
        <v>42</v>
      </c>
      <c r="F76" s="2" t="s">
        <v>9</v>
      </c>
      <c r="G76" s="2"/>
      <c r="H76" s="2"/>
      <c r="I76" s="28">
        <v>76868.82</v>
      </c>
    </row>
    <row r="77" spans="1:9" ht="12.75">
      <c r="A77" s="27" t="s">
        <v>66</v>
      </c>
      <c r="B77" s="2">
        <v>4812</v>
      </c>
      <c r="C77" s="2" t="s">
        <v>9</v>
      </c>
      <c r="D77" s="2" t="s">
        <v>45</v>
      </c>
      <c r="E77" s="2"/>
      <c r="F77" s="2"/>
      <c r="G77" s="2"/>
      <c r="H77" s="2"/>
      <c r="I77" s="28">
        <v>24357.3</v>
      </c>
    </row>
    <row r="78" spans="1:9" ht="12.75">
      <c r="A78" s="27" t="s">
        <v>66</v>
      </c>
      <c r="B78" s="2">
        <v>4813</v>
      </c>
      <c r="C78" s="2" t="s">
        <v>45</v>
      </c>
      <c r="D78" s="2" t="s">
        <v>9</v>
      </c>
      <c r="E78" s="2"/>
      <c r="F78" s="2"/>
      <c r="G78" s="2"/>
      <c r="H78" s="2"/>
      <c r="I78" s="28">
        <v>21721.92</v>
      </c>
    </row>
    <row r="79" spans="1:9" ht="12.75">
      <c r="A79" s="27" t="s">
        <v>66</v>
      </c>
      <c r="B79" s="2">
        <v>4814</v>
      </c>
      <c r="C79" s="2" t="s">
        <v>9</v>
      </c>
      <c r="D79" s="2" t="s">
        <v>42</v>
      </c>
      <c r="E79" s="2" t="s">
        <v>43</v>
      </c>
      <c r="F79" s="2" t="s">
        <v>46</v>
      </c>
      <c r="G79" s="2"/>
      <c r="H79" s="2"/>
      <c r="I79" s="28">
        <v>31997.16</v>
      </c>
    </row>
    <row r="80" spans="1:9" ht="12.75">
      <c r="A80" s="27" t="s">
        <v>66</v>
      </c>
      <c r="B80" s="2">
        <v>4815</v>
      </c>
      <c r="C80" s="2" t="s">
        <v>46</v>
      </c>
      <c r="D80" s="2" t="s">
        <v>42</v>
      </c>
      <c r="E80" s="2" t="s">
        <v>9</v>
      </c>
      <c r="F80" s="2"/>
      <c r="G80" s="2"/>
      <c r="H80" s="2"/>
      <c r="I80" s="28">
        <v>20658.6</v>
      </c>
    </row>
    <row r="81" spans="1:9" ht="12.75">
      <c r="A81" s="27" t="s">
        <v>66</v>
      </c>
      <c r="B81" s="2">
        <v>4816</v>
      </c>
      <c r="C81" s="2" t="s">
        <v>9</v>
      </c>
      <c r="D81" s="2" t="s">
        <v>47</v>
      </c>
      <c r="E81" s="2" t="s">
        <v>48</v>
      </c>
      <c r="F81" s="2" t="s">
        <v>49</v>
      </c>
      <c r="G81" s="2" t="s">
        <v>50</v>
      </c>
      <c r="H81" s="2"/>
      <c r="I81" s="28">
        <v>44530.74</v>
      </c>
    </row>
    <row r="82" spans="1:9" ht="12.75">
      <c r="A82" s="27" t="s">
        <v>66</v>
      </c>
      <c r="B82" s="2">
        <v>4817</v>
      </c>
      <c r="C82" s="2" t="s">
        <v>49</v>
      </c>
      <c r="D82" s="2" t="s">
        <v>48</v>
      </c>
      <c r="E82" s="2" t="s">
        <v>47</v>
      </c>
      <c r="F82" s="2" t="s">
        <v>9</v>
      </c>
      <c r="G82" s="2"/>
      <c r="H82" s="2"/>
      <c r="I82" s="28">
        <v>46291.5</v>
      </c>
    </row>
    <row r="83" spans="1:9" ht="12.75">
      <c r="A83" s="27" t="s">
        <v>66</v>
      </c>
      <c r="B83" s="2">
        <v>4818</v>
      </c>
      <c r="C83" s="2" t="s">
        <v>9</v>
      </c>
      <c r="D83" s="2" t="s">
        <v>42</v>
      </c>
      <c r="E83" s="2" t="s">
        <v>51</v>
      </c>
      <c r="F83" s="2" t="s">
        <v>46</v>
      </c>
      <c r="G83" s="2" t="s">
        <v>52</v>
      </c>
      <c r="H83" s="2" t="s">
        <v>53</v>
      </c>
      <c r="I83" s="28">
        <v>16290.36</v>
      </c>
    </row>
    <row r="84" spans="1:9" ht="12.75">
      <c r="A84" s="27" t="s">
        <v>66</v>
      </c>
      <c r="B84" s="2">
        <v>4819</v>
      </c>
      <c r="C84" s="2" t="s">
        <v>53</v>
      </c>
      <c r="D84" s="2" t="s">
        <v>46</v>
      </c>
      <c r="E84" s="2" t="s">
        <v>51</v>
      </c>
      <c r="F84" s="2" t="s">
        <v>42</v>
      </c>
      <c r="G84" s="2" t="s">
        <v>9</v>
      </c>
      <c r="H84" s="2"/>
      <c r="I84" s="28">
        <v>14723.1</v>
      </c>
    </row>
    <row r="85" spans="1:9" ht="12.75">
      <c r="A85" s="27" t="s">
        <v>66</v>
      </c>
      <c r="B85" s="2">
        <v>4820</v>
      </c>
      <c r="C85" s="2" t="s">
        <v>9</v>
      </c>
      <c r="D85" s="2" t="s">
        <v>41</v>
      </c>
      <c r="E85" s="2" t="s">
        <v>31</v>
      </c>
      <c r="F85" s="2"/>
      <c r="G85" s="2"/>
      <c r="H85" s="2"/>
      <c r="I85" s="28">
        <v>7015.5</v>
      </c>
    </row>
    <row r="86" spans="1:9" ht="12.75">
      <c r="A86" s="27" t="s">
        <v>66</v>
      </c>
      <c r="B86" s="2">
        <v>4821</v>
      </c>
      <c r="C86" s="2" t="s">
        <v>31</v>
      </c>
      <c r="D86" s="2" t="s">
        <v>41</v>
      </c>
      <c r="E86" s="2" t="s">
        <v>9</v>
      </c>
      <c r="F86" s="2"/>
      <c r="G86" s="2"/>
      <c r="H86" s="2"/>
      <c r="I86" s="28">
        <v>7256.34</v>
      </c>
    </row>
    <row r="87" spans="1:9" ht="12.75">
      <c r="A87" s="27" t="s">
        <v>66</v>
      </c>
      <c r="B87" s="2">
        <v>4822</v>
      </c>
      <c r="C87" s="2" t="s">
        <v>50</v>
      </c>
      <c r="D87" s="2" t="s">
        <v>54</v>
      </c>
      <c r="E87" s="2" t="s">
        <v>55</v>
      </c>
      <c r="F87" s="2"/>
      <c r="G87" s="2"/>
      <c r="H87" s="2"/>
      <c r="I87" s="28">
        <v>21098.7</v>
      </c>
    </row>
    <row r="88" spans="1:9" ht="12.75">
      <c r="A88" s="27" t="s">
        <v>66</v>
      </c>
      <c r="B88" s="2">
        <v>4823</v>
      </c>
      <c r="C88" s="2" t="s">
        <v>55</v>
      </c>
      <c r="D88" s="2" t="s">
        <v>54</v>
      </c>
      <c r="E88" s="2" t="s">
        <v>50</v>
      </c>
      <c r="F88" s="2"/>
      <c r="G88" s="2"/>
      <c r="H88" s="2"/>
      <c r="I88" s="28">
        <v>19901.7</v>
      </c>
    </row>
    <row r="89" spans="1:9" ht="12.75">
      <c r="A89" s="27" t="s">
        <v>66</v>
      </c>
      <c r="B89" s="2">
        <v>4824</v>
      </c>
      <c r="C89" s="2" t="s">
        <v>9</v>
      </c>
      <c r="D89" s="2" t="s">
        <v>41</v>
      </c>
      <c r="E89" s="2" t="s">
        <v>31</v>
      </c>
      <c r="F89" s="2" t="s">
        <v>12</v>
      </c>
      <c r="G89" s="2" t="s">
        <v>14</v>
      </c>
      <c r="H89" s="2" t="s">
        <v>6</v>
      </c>
      <c r="I89" s="28">
        <v>13548.42</v>
      </c>
    </row>
    <row r="90" spans="1:9" ht="12.75">
      <c r="A90" s="27" t="s">
        <v>66</v>
      </c>
      <c r="B90" s="2">
        <v>4825</v>
      </c>
      <c r="C90" s="2" t="s">
        <v>6</v>
      </c>
      <c r="D90" s="2" t="s">
        <v>14</v>
      </c>
      <c r="E90" s="2" t="s">
        <v>12</v>
      </c>
      <c r="F90" s="2" t="s">
        <v>31</v>
      </c>
      <c r="G90" s="2" t="s">
        <v>41</v>
      </c>
      <c r="H90" s="2" t="s">
        <v>9</v>
      </c>
      <c r="I90" s="28">
        <v>14097.24</v>
      </c>
    </row>
    <row r="91" spans="1:9" ht="12.75">
      <c r="A91" s="27" t="s">
        <v>66</v>
      </c>
      <c r="B91" s="2">
        <v>4830</v>
      </c>
      <c r="C91" s="2" t="s">
        <v>49</v>
      </c>
      <c r="D91" s="2" t="s">
        <v>70</v>
      </c>
      <c r="E91" s="2" t="s">
        <v>71</v>
      </c>
      <c r="F91" s="2"/>
      <c r="G91" s="2"/>
      <c r="H91" s="2"/>
      <c r="I91" s="28">
        <v>14136.54</v>
      </c>
    </row>
    <row r="92" spans="1:9" ht="12.75">
      <c r="A92" s="23" t="s">
        <v>66</v>
      </c>
      <c r="B92" s="24">
        <v>4831</v>
      </c>
      <c r="C92" s="24" t="s">
        <v>71</v>
      </c>
      <c r="D92" s="24" t="s">
        <v>70</v>
      </c>
      <c r="E92" s="24" t="s">
        <v>49</v>
      </c>
      <c r="F92" s="24"/>
      <c r="G92" s="24"/>
      <c r="H92" s="24"/>
      <c r="I92" s="25">
        <v>15249.96</v>
      </c>
    </row>
    <row r="93" spans="1:9" ht="12.75">
      <c r="A93" s="16" t="s">
        <v>61</v>
      </c>
      <c r="B93" s="94"/>
      <c r="C93" s="94"/>
      <c r="D93" s="94"/>
      <c r="E93" s="94"/>
      <c r="F93" s="94"/>
      <c r="G93" s="94"/>
      <c r="H93" s="94"/>
      <c r="I93" s="26">
        <f>SUM(I67:I92)</f>
        <v>677518.0999999997</v>
      </c>
    </row>
    <row r="94" spans="1:9" ht="12.75">
      <c r="A94" s="23" t="s">
        <v>68</v>
      </c>
      <c r="B94" s="24">
        <v>6102</v>
      </c>
      <c r="C94" s="24" t="s">
        <v>14</v>
      </c>
      <c r="D94" s="24" t="s">
        <v>12</v>
      </c>
      <c r="E94" s="24" t="s">
        <v>10</v>
      </c>
      <c r="F94" s="24" t="s">
        <v>31</v>
      </c>
      <c r="G94" s="24"/>
      <c r="H94" s="24"/>
      <c r="I94" s="25">
        <v>42473.4</v>
      </c>
    </row>
    <row r="95" spans="1:9" ht="12.75">
      <c r="A95" s="27" t="s">
        <v>68</v>
      </c>
      <c r="B95" s="2">
        <v>6103</v>
      </c>
      <c r="C95" s="2" t="s">
        <v>31</v>
      </c>
      <c r="D95" s="2" t="s">
        <v>10</v>
      </c>
      <c r="E95" s="2" t="s">
        <v>12</v>
      </c>
      <c r="F95" s="2" t="s">
        <v>14</v>
      </c>
      <c r="G95" s="2"/>
      <c r="H95" s="2"/>
      <c r="I95" s="28">
        <v>74645.6</v>
      </c>
    </row>
    <row r="96" spans="1:9" ht="12.75">
      <c r="A96" s="27" t="s">
        <v>68</v>
      </c>
      <c r="B96" s="2">
        <v>6166</v>
      </c>
      <c r="C96" s="2" t="s">
        <v>50</v>
      </c>
      <c r="D96" s="2" t="s">
        <v>54</v>
      </c>
      <c r="E96" s="2" t="s">
        <v>55</v>
      </c>
      <c r="F96" s="2"/>
      <c r="G96" s="2"/>
      <c r="H96" s="2"/>
      <c r="I96" s="28">
        <v>23903.2</v>
      </c>
    </row>
    <row r="97" spans="1:9" ht="12.75">
      <c r="A97" s="23" t="s">
        <v>68</v>
      </c>
      <c r="B97" s="24">
        <v>6167</v>
      </c>
      <c r="C97" s="24" t="s">
        <v>55</v>
      </c>
      <c r="D97" s="24" t="s">
        <v>54</v>
      </c>
      <c r="E97" s="24" t="s">
        <v>50</v>
      </c>
      <c r="F97" s="24"/>
      <c r="G97" s="24"/>
      <c r="H97" s="24"/>
      <c r="I97" s="25">
        <v>18366.2</v>
      </c>
    </row>
    <row r="98" spans="1:9" ht="12.75">
      <c r="A98" s="16" t="s">
        <v>61</v>
      </c>
      <c r="B98" s="94"/>
      <c r="C98" s="94"/>
      <c r="D98" s="94"/>
      <c r="E98" s="94"/>
      <c r="F98" s="94"/>
      <c r="G98" s="94"/>
      <c r="H98" s="94"/>
      <c r="I98" s="26">
        <f>SUM(I94:I97)</f>
        <v>159388.40000000002</v>
      </c>
    </row>
    <row r="99" spans="1:9" ht="12.75">
      <c r="A99" s="29" t="s">
        <v>60</v>
      </c>
      <c r="B99" s="95"/>
      <c r="C99" s="95"/>
      <c r="D99" s="95"/>
      <c r="E99" s="95"/>
      <c r="F99" s="95"/>
      <c r="G99" s="95"/>
      <c r="H99" s="95"/>
      <c r="I99" s="30">
        <f>SUM(I98,I93,I66,I33,I24,I13)</f>
        <v>1277376.6399999997</v>
      </c>
    </row>
  </sheetData>
  <mergeCells count="9">
    <mergeCell ref="A2:I2"/>
    <mergeCell ref="C4:H4"/>
    <mergeCell ref="B13:H13"/>
    <mergeCell ref="B99:H99"/>
    <mergeCell ref="B24:H24"/>
    <mergeCell ref="B33:H33"/>
    <mergeCell ref="B66:H66"/>
    <mergeCell ref="B93:H93"/>
    <mergeCell ref="B98:H98"/>
  </mergeCells>
  <printOptions/>
  <pageMargins left="0.4" right="0.34" top="1" bottom="1" header="0.492125985" footer="0.49212598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0"/>
  <sheetViews>
    <sheetView zoomScale="75" zoomScaleNormal="75" workbookViewId="0" topLeftCell="A1">
      <selection activeCell="I74" sqref="I74"/>
    </sheetView>
  </sheetViews>
  <sheetFormatPr defaultColWidth="9.140625" defaultRowHeight="12.75"/>
  <cols>
    <col min="1" max="1" width="17.8515625" style="0" customWidth="1"/>
    <col min="2" max="2" width="9.140625" style="1" customWidth="1"/>
    <col min="9" max="9" width="15.140625" style="18" bestFit="1" customWidth="1"/>
  </cols>
  <sheetData>
    <row r="2" spans="1:9" ht="23.25">
      <c r="A2" s="83" t="s">
        <v>80</v>
      </c>
      <c r="B2" s="83"/>
      <c r="C2" s="83"/>
      <c r="D2" s="83"/>
      <c r="E2" s="83"/>
      <c r="F2" s="83"/>
      <c r="G2" s="83"/>
      <c r="H2" s="83"/>
      <c r="I2" s="83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7" t="s">
        <v>1</v>
      </c>
    </row>
    <row r="5" spans="1:9" ht="12.75">
      <c r="A5" s="36" t="s">
        <v>62</v>
      </c>
      <c r="B5" s="44">
        <v>1400</v>
      </c>
      <c r="C5" s="21" t="s">
        <v>2</v>
      </c>
      <c r="D5" s="21" t="s">
        <v>3</v>
      </c>
      <c r="E5" s="21" t="s">
        <v>4</v>
      </c>
      <c r="F5" s="21"/>
      <c r="G5" s="21"/>
      <c r="H5" s="45"/>
      <c r="I5" s="37">
        <v>3281.58</v>
      </c>
    </row>
    <row r="6" spans="1:9" ht="12.75">
      <c r="A6" s="48" t="s">
        <v>62</v>
      </c>
      <c r="B6" s="49">
        <v>1401</v>
      </c>
      <c r="C6" s="2" t="s">
        <v>4</v>
      </c>
      <c r="D6" s="2" t="s">
        <v>3</v>
      </c>
      <c r="E6" s="2" t="s">
        <v>2</v>
      </c>
      <c r="F6" s="2"/>
      <c r="G6" s="2"/>
      <c r="H6" s="50"/>
      <c r="I6" s="51">
        <v>1870.14</v>
      </c>
    </row>
    <row r="7" spans="1:9" ht="12.75">
      <c r="A7" s="48" t="s">
        <v>62</v>
      </c>
      <c r="B7" s="49">
        <v>1402</v>
      </c>
      <c r="C7" s="2" t="s">
        <v>2</v>
      </c>
      <c r="D7" s="2" t="s">
        <v>3</v>
      </c>
      <c r="E7" s="2" t="s">
        <v>4</v>
      </c>
      <c r="F7" s="2"/>
      <c r="G7" s="2"/>
      <c r="H7" s="50"/>
      <c r="I7" s="51">
        <v>898.8</v>
      </c>
    </row>
    <row r="8" spans="1:9" ht="12.75">
      <c r="A8" s="48" t="s">
        <v>62</v>
      </c>
      <c r="B8" s="49">
        <v>1403</v>
      </c>
      <c r="C8" s="2" t="s">
        <v>4</v>
      </c>
      <c r="D8" s="2" t="s">
        <v>3</v>
      </c>
      <c r="E8" s="2" t="s">
        <v>2</v>
      </c>
      <c r="F8" s="2"/>
      <c r="G8" s="2"/>
      <c r="H8" s="50"/>
      <c r="I8" s="51">
        <v>730.74</v>
      </c>
    </row>
    <row r="9" spans="1:9" ht="12.75">
      <c r="A9" s="48" t="s">
        <v>62</v>
      </c>
      <c r="B9" s="49">
        <v>1404</v>
      </c>
      <c r="C9" s="2" t="s">
        <v>2</v>
      </c>
      <c r="D9" s="2" t="s">
        <v>5</v>
      </c>
      <c r="E9" s="2"/>
      <c r="F9" s="2"/>
      <c r="G9" s="2"/>
      <c r="H9" s="50"/>
      <c r="I9" s="51">
        <v>2202.48</v>
      </c>
    </row>
    <row r="10" spans="1:9" ht="12.75">
      <c r="A10" s="48" t="s">
        <v>62</v>
      </c>
      <c r="B10" s="49">
        <v>1405</v>
      </c>
      <c r="C10" s="2" t="s">
        <v>5</v>
      </c>
      <c r="D10" s="2" t="s">
        <v>2</v>
      </c>
      <c r="E10" s="2"/>
      <c r="F10" s="2"/>
      <c r="G10" s="2"/>
      <c r="H10" s="50"/>
      <c r="I10" s="51">
        <v>2074.8</v>
      </c>
    </row>
    <row r="11" spans="1:9" ht="12.75">
      <c r="A11" s="48" t="s">
        <v>62</v>
      </c>
      <c r="B11" s="49">
        <v>1406</v>
      </c>
      <c r="C11" s="2" t="s">
        <v>2</v>
      </c>
      <c r="D11" s="2" t="s">
        <v>5</v>
      </c>
      <c r="E11" s="2"/>
      <c r="F11" s="2"/>
      <c r="G11" s="2"/>
      <c r="H11" s="50"/>
      <c r="I11" s="51">
        <v>925.68</v>
      </c>
    </row>
    <row r="12" spans="1:9" ht="12.75">
      <c r="A12" s="38" t="s">
        <v>62</v>
      </c>
      <c r="B12" s="46">
        <v>1407</v>
      </c>
      <c r="C12" s="24" t="s">
        <v>5</v>
      </c>
      <c r="D12" s="24" t="s">
        <v>2</v>
      </c>
      <c r="E12" s="24"/>
      <c r="F12" s="24"/>
      <c r="G12" s="24"/>
      <c r="H12" s="47"/>
      <c r="I12" s="39">
        <v>638.4</v>
      </c>
    </row>
    <row r="13" spans="1:9" ht="12.75">
      <c r="A13" s="42" t="s">
        <v>61</v>
      </c>
      <c r="B13" s="99"/>
      <c r="C13" s="86"/>
      <c r="D13" s="86"/>
      <c r="E13" s="86"/>
      <c r="F13" s="86"/>
      <c r="G13" s="86"/>
      <c r="H13" s="100"/>
      <c r="I13" s="41">
        <v>12622.62</v>
      </c>
    </row>
    <row r="14" spans="1:9" ht="12.75">
      <c r="A14" s="38" t="s">
        <v>63</v>
      </c>
      <c r="B14" s="46">
        <v>6440</v>
      </c>
      <c r="C14" s="24" t="s">
        <v>6</v>
      </c>
      <c r="D14" s="24" t="s">
        <v>7</v>
      </c>
      <c r="E14" s="24" t="s">
        <v>8</v>
      </c>
      <c r="F14" s="24"/>
      <c r="G14" s="24"/>
      <c r="H14" s="47"/>
      <c r="I14" s="39">
        <v>3217.68</v>
      </c>
    </row>
    <row r="15" spans="1:9" ht="12.75">
      <c r="A15" s="48" t="s">
        <v>63</v>
      </c>
      <c r="B15" s="49">
        <v>6441</v>
      </c>
      <c r="C15" s="2" t="s">
        <v>8</v>
      </c>
      <c r="D15" s="2" t="s">
        <v>7</v>
      </c>
      <c r="E15" s="2" t="s">
        <v>6</v>
      </c>
      <c r="F15" s="2"/>
      <c r="G15" s="2"/>
      <c r="H15" s="50"/>
      <c r="I15" s="51">
        <v>2876.64</v>
      </c>
    </row>
    <row r="16" spans="1:9" ht="12.75">
      <c r="A16" s="48" t="s">
        <v>63</v>
      </c>
      <c r="B16" s="49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50" t="s">
        <v>6</v>
      </c>
      <c r="I16" s="51">
        <v>5995.35</v>
      </c>
    </row>
    <row r="17" spans="1:9" ht="12.75">
      <c r="A17" s="48" t="s">
        <v>63</v>
      </c>
      <c r="B17" s="49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50" t="s">
        <v>9</v>
      </c>
      <c r="I17" s="51">
        <v>4927.74</v>
      </c>
    </row>
    <row r="18" spans="1:9" ht="12.75">
      <c r="A18" s="48" t="s">
        <v>63</v>
      </c>
      <c r="B18" s="49">
        <v>6450</v>
      </c>
      <c r="C18" s="2" t="s">
        <v>6</v>
      </c>
      <c r="D18" s="2" t="s">
        <v>14</v>
      </c>
      <c r="E18" s="2" t="s">
        <v>8</v>
      </c>
      <c r="F18" s="2" t="s">
        <v>12</v>
      </c>
      <c r="G18" s="2"/>
      <c r="H18" s="50"/>
      <c r="I18" s="51">
        <v>4788.24</v>
      </c>
    </row>
    <row r="19" spans="1:9" ht="12.75">
      <c r="A19" s="48" t="s">
        <v>63</v>
      </c>
      <c r="B19" s="49">
        <v>6451</v>
      </c>
      <c r="C19" s="2" t="s">
        <v>12</v>
      </c>
      <c r="D19" s="2" t="s">
        <v>8</v>
      </c>
      <c r="E19" s="2" t="s">
        <v>14</v>
      </c>
      <c r="F19" s="2" t="s">
        <v>6</v>
      </c>
      <c r="G19" s="2"/>
      <c r="H19" s="50"/>
      <c r="I19" s="51">
        <v>4184.7</v>
      </c>
    </row>
    <row r="20" spans="1:9" ht="12.75">
      <c r="A20" s="48" t="s">
        <v>63</v>
      </c>
      <c r="B20" s="49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50" t="s">
        <v>6</v>
      </c>
      <c r="I20" s="51">
        <v>7489.5</v>
      </c>
    </row>
    <row r="21" spans="1:9" ht="12.75">
      <c r="A21" s="48" t="s">
        <v>63</v>
      </c>
      <c r="B21" s="49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50" t="s">
        <v>9</v>
      </c>
      <c r="I21" s="51">
        <v>7590.06</v>
      </c>
    </row>
    <row r="22" spans="1:9" ht="12.75">
      <c r="A22" s="48" t="s">
        <v>63</v>
      </c>
      <c r="B22" s="49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50"/>
      <c r="I22" s="51">
        <v>4352.34</v>
      </c>
    </row>
    <row r="23" spans="1:9" ht="12.75">
      <c r="A23" s="38" t="s">
        <v>63</v>
      </c>
      <c r="B23" s="46">
        <v>6471</v>
      </c>
      <c r="C23" s="24" t="s">
        <v>10</v>
      </c>
      <c r="D23" s="24" t="s">
        <v>12</v>
      </c>
      <c r="E23" s="24" t="s">
        <v>8</v>
      </c>
      <c r="F23" s="24" t="s">
        <v>14</v>
      </c>
      <c r="G23" s="24" t="s">
        <v>6</v>
      </c>
      <c r="H23" s="47"/>
      <c r="I23" s="39">
        <v>3254.91</v>
      </c>
    </row>
    <row r="24" spans="1:9" ht="12.75">
      <c r="A24" s="42" t="s">
        <v>61</v>
      </c>
      <c r="B24" s="99"/>
      <c r="C24" s="86"/>
      <c r="D24" s="86"/>
      <c r="E24" s="86"/>
      <c r="F24" s="86"/>
      <c r="G24" s="86"/>
      <c r="H24" s="100"/>
      <c r="I24" s="41">
        <v>48677.16</v>
      </c>
    </row>
    <row r="25" spans="1:9" ht="12.75">
      <c r="A25" s="38" t="s">
        <v>65</v>
      </c>
      <c r="B25" s="46">
        <v>4552</v>
      </c>
      <c r="C25" s="24" t="s">
        <v>12</v>
      </c>
      <c r="D25" s="24" t="s">
        <v>10</v>
      </c>
      <c r="E25" s="24"/>
      <c r="F25" s="24"/>
      <c r="G25" s="24"/>
      <c r="H25" s="47"/>
      <c r="I25" s="39">
        <v>1846.45</v>
      </c>
    </row>
    <row r="26" spans="1:9" ht="12.75">
      <c r="A26" s="48" t="s">
        <v>65</v>
      </c>
      <c r="B26" s="49">
        <v>4553</v>
      </c>
      <c r="C26" s="2" t="s">
        <v>10</v>
      </c>
      <c r="D26" s="2" t="s">
        <v>22</v>
      </c>
      <c r="E26" s="2" t="s">
        <v>12</v>
      </c>
      <c r="F26" s="2"/>
      <c r="G26" s="2"/>
      <c r="H26" s="50"/>
      <c r="I26" s="51">
        <v>0</v>
      </c>
    </row>
    <row r="27" spans="1:9" ht="12.75">
      <c r="A27" s="48" t="s">
        <v>65</v>
      </c>
      <c r="B27" s="49">
        <v>4556</v>
      </c>
      <c r="C27" s="2" t="s">
        <v>12</v>
      </c>
      <c r="D27" s="2" t="s">
        <v>8</v>
      </c>
      <c r="E27" s="2" t="s">
        <v>13</v>
      </c>
      <c r="F27" s="2" t="s">
        <v>6</v>
      </c>
      <c r="G27" s="2"/>
      <c r="H27" s="50"/>
      <c r="I27" s="51">
        <v>2834.16</v>
      </c>
    </row>
    <row r="28" spans="1:9" ht="12.75">
      <c r="A28" s="48" t="s">
        <v>65</v>
      </c>
      <c r="B28" s="49">
        <v>4557</v>
      </c>
      <c r="C28" s="2" t="s">
        <v>6</v>
      </c>
      <c r="D28" s="2" t="s">
        <v>13</v>
      </c>
      <c r="E28" s="2" t="s">
        <v>8</v>
      </c>
      <c r="F28" s="2" t="s">
        <v>12</v>
      </c>
      <c r="G28" s="2"/>
      <c r="H28" s="50"/>
      <c r="I28" s="51">
        <v>3564.09</v>
      </c>
    </row>
    <row r="29" spans="1:9" ht="12.75">
      <c r="A29" s="48" t="s">
        <v>65</v>
      </c>
      <c r="B29" s="49">
        <v>4576</v>
      </c>
      <c r="C29" s="2" t="s">
        <v>10</v>
      </c>
      <c r="D29" s="2" t="s">
        <v>28</v>
      </c>
      <c r="E29" s="2"/>
      <c r="F29" s="2"/>
      <c r="G29" s="2"/>
      <c r="H29" s="50"/>
      <c r="I29" s="51">
        <v>0</v>
      </c>
    </row>
    <row r="30" spans="1:9" ht="12.75">
      <c r="A30" s="48" t="s">
        <v>65</v>
      </c>
      <c r="B30" s="49">
        <v>4577</v>
      </c>
      <c r="C30" s="2" t="s">
        <v>28</v>
      </c>
      <c r="D30" s="2" t="s">
        <v>10</v>
      </c>
      <c r="E30" s="2"/>
      <c r="F30" s="2"/>
      <c r="G30" s="2"/>
      <c r="H30" s="50"/>
      <c r="I30" s="51">
        <v>0</v>
      </c>
    </row>
    <row r="31" spans="1:9" ht="12.75">
      <c r="A31" s="48" t="s">
        <v>65</v>
      </c>
      <c r="B31" s="49">
        <v>4580</v>
      </c>
      <c r="C31" s="2" t="s">
        <v>12</v>
      </c>
      <c r="D31" s="2" t="s">
        <v>14</v>
      </c>
      <c r="E31" s="2"/>
      <c r="F31" s="2"/>
      <c r="G31" s="2"/>
      <c r="H31" s="50"/>
      <c r="I31" s="51">
        <v>3966.6</v>
      </c>
    </row>
    <row r="32" spans="1:9" ht="12.75">
      <c r="A32" s="48" t="s">
        <v>65</v>
      </c>
      <c r="B32" s="49">
        <v>4581</v>
      </c>
      <c r="C32" s="2" t="s">
        <v>14</v>
      </c>
      <c r="D32" s="2" t="s">
        <v>12</v>
      </c>
      <c r="E32" s="2"/>
      <c r="F32" s="2"/>
      <c r="G32" s="2"/>
      <c r="H32" s="50"/>
      <c r="I32" s="51">
        <v>2699.52</v>
      </c>
    </row>
    <row r="33" spans="1:9" ht="12.75">
      <c r="A33" s="48" t="s">
        <v>65</v>
      </c>
      <c r="B33" s="49">
        <v>4582</v>
      </c>
      <c r="C33" s="2" t="s">
        <v>12</v>
      </c>
      <c r="D33" s="2" t="s">
        <v>14</v>
      </c>
      <c r="E33" s="2"/>
      <c r="F33" s="2"/>
      <c r="G33" s="2"/>
      <c r="H33" s="50"/>
      <c r="I33" s="51">
        <v>3969.36</v>
      </c>
    </row>
    <row r="34" spans="1:9" ht="12.75">
      <c r="A34" s="48" t="s">
        <v>65</v>
      </c>
      <c r="B34" s="49">
        <v>4583</v>
      </c>
      <c r="C34" s="2" t="s">
        <v>14</v>
      </c>
      <c r="D34" s="2" t="s">
        <v>12</v>
      </c>
      <c r="E34" s="2"/>
      <c r="F34" s="2"/>
      <c r="G34" s="2"/>
      <c r="H34" s="50"/>
      <c r="I34" s="51">
        <v>4218</v>
      </c>
    </row>
    <row r="35" spans="1:9" ht="12.75">
      <c r="A35" s="48" t="s">
        <v>65</v>
      </c>
      <c r="B35" s="49">
        <v>4614</v>
      </c>
      <c r="C35" s="2" t="s">
        <v>12</v>
      </c>
      <c r="D35" s="2" t="s">
        <v>10</v>
      </c>
      <c r="E35" s="2"/>
      <c r="F35" s="2"/>
      <c r="G35" s="2"/>
      <c r="H35" s="50"/>
      <c r="I35" s="51">
        <v>2473.74</v>
      </c>
    </row>
    <row r="36" spans="1:9" ht="12.75">
      <c r="A36" s="38" t="s">
        <v>65</v>
      </c>
      <c r="B36" s="46">
        <v>4615</v>
      </c>
      <c r="C36" s="24" t="s">
        <v>10</v>
      </c>
      <c r="D36" s="24" t="s">
        <v>12</v>
      </c>
      <c r="E36" s="24"/>
      <c r="F36" s="24"/>
      <c r="G36" s="24"/>
      <c r="H36" s="47"/>
      <c r="I36" s="39">
        <v>3018.06</v>
      </c>
    </row>
    <row r="37" spans="1:9" ht="12.75">
      <c r="A37" s="42" t="s">
        <v>61</v>
      </c>
      <c r="B37" s="99"/>
      <c r="C37" s="86"/>
      <c r="D37" s="86"/>
      <c r="E37" s="86"/>
      <c r="F37" s="86"/>
      <c r="G37" s="86"/>
      <c r="H37" s="100"/>
      <c r="I37" s="41">
        <v>28589.98</v>
      </c>
    </row>
    <row r="38" spans="1:9" ht="12.75">
      <c r="A38" s="38" t="s">
        <v>66</v>
      </c>
      <c r="B38" s="46">
        <v>4800</v>
      </c>
      <c r="C38" s="24" t="s">
        <v>9</v>
      </c>
      <c r="D38" s="24" t="s">
        <v>36</v>
      </c>
      <c r="E38" s="24"/>
      <c r="F38" s="24"/>
      <c r="G38" s="24"/>
      <c r="H38" s="47"/>
      <c r="I38" s="39">
        <v>8391.75</v>
      </c>
    </row>
    <row r="39" spans="1:9" ht="12.75">
      <c r="A39" s="48" t="s">
        <v>66</v>
      </c>
      <c r="B39" s="49">
        <v>4801</v>
      </c>
      <c r="C39" s="2" t="s">
        <v>36</v>
      </c>
      <c r="D39" s="2" t="s">
        <v>9</v>
      </c>
      <c r="E39" s="2"/>
      <c r="F39" s="2"/>
      <c r="G39" s="2"/>
      <c r="H39" s="50"/>
      <c r="I39" s="51">
        <v>11022</v>
      </c>
    </row>
    <row r="40" spans="1:9" ht="12.75">
      <c r="A40" s="48" t="s">
        <v>66</v>
      </c>
      <c r="B40" s="49">
        <v>4802</v>
      </c>
      <c r="C40" s="2" t="s">
        <v>9</v>
      </c>
      <c r="D40" s="2" t="s">
        <v>37</v>
      </c>
      <c r="E40" s="2" t="s">
        <v>38</v>
      </c>
      <c r="F40" s="2" t="s">
        <v>36</v>
      </c>
      <c r="G40" s="2"/>
      <c r="H40" s="50"/>
      <c r="I40" s="51">
        <v>10362.35</v>
      </c>
    </row>
    <row r="41" spans="1:9" ht="12.75">
      <c r="A41" s="48" t="s">
        <v>66</v>
      </c>
      <c r="B41" s="49">
        <v>4803</v>
      </c>
      <c r="C41" s="2" t="s">
        <v>36</v>
      </c>
      <c r="D41" s="2" t="s">
        <v>38</v>
      </c>
      <c r="E41" s="2" t="s">
        <v>37</v>
      </c>
      <c r="F41" s="2" t="s">
        <v>9</v>
      </c>
      <c r="G41" s="2"/>
      <c r="H41" s="50"/>
      <c r="I41" s="51">
        <v>10043</v>
      </c>
    </row>
    <row r="42" spans="1:9" ht="12.75">
      <c r="A42" s="48" t="s">
        <v>66</v>
      </c>
      <c r="B42" s="49">
        <v>4806</v>
      </c>
      <c r="C42" s="2" t="s">
        <v>9</v>
      </c>
      <c r="D42" s="2" t="s">
        <v>39</v>
      </c>
      <c r="E42" s="2" t="s">
        <v>40</v>
      </c>
      <c r="F42" s="2"/>
      <c r="G42" s="2"/>
      <c r="H42" s="50"/>
      <c r="I42" s="51">
        <v>2220.06</v>
      </c>
    </row>
    <row r="43" spans="1:9" ht="12.75">
      <c r="A43" s="48" t="s">
        <v>66</v>
      </c>
      <c r="B43" s="49">
        <v>4807</v>
      </c>
      <c r="C43" s="2" t="s">
        <v>40</v>
      </c>
      <c r="D43" s="2" t="s">
        <v>39</v>
      </c>
      <c r="E43" s="2" t="s">
        <v>9</v>
      </c>
      <c r="F43" s="2"/>
      <c r="G43" s="2"/>
      <c r="H43" s="50"/>
      <c r="I43" s="51">
        <v>2453.4</v>
      </c>
    </row>
    <row r="44" spans="1:9" ht="12.75">
      <c r="A44" s="48" t="s">
        <v>66</v>
      </c>
      <c r="B44" s="49">
        <v>4808</v>
      </c>
      <c r="C44" s="2" t="s">
        <v>9</v>
      </c>
      <c r="D44" s="2" t="s">
        <v>41</v>
      </c>
      <c r="E44" s="2" t="s">
        <v>31</v>
      </c>
      <c r="F44" s="2"/>
      <c r="G44" s="2"/>
      <c r="H44" s="50"/>
      <c r="I44" s="51">
        <v>896.05</v>
      </c>
    </row>
    <row r="45" spans="1:9" ht="12.75">
      <c r="A45" s="48" t="s">
        <v>66</v>
      </c>
      <c r="B45" s="49">
        <v>4809</v>
      </c>
      <c r="C45" s="2" t="s">
        <v>31</v>
      </c>
      <c r="D45" s="2" t="s">
        <v>41</v>
      </c>
      <c r="E45" s="2" t="s">
        <v>9</v>
      </c>
      <c r="F45" s="2"/>
      <c r="G45" s="2"/>
      <c r="H45" s="50"/>
      <c r="I45" s="51">
        <v>1270.1</v>
      </c>
    </row>
    <row r="46" spans="1:9" ht="12.75">
      <c r="A46" s="48" t="s">
        <v>66</v>
      </c>
      <c r="B46" s="49">
        <v>4810</v>
      </c>
      <c r="C46" s="2" t="s">
        <v>9</v>
      </c>
      <c r="D46" s="2" t="s">
        <v>42</v>
      </c>
      <c r="E46" s="2" t="s">
        <v>43</v>
      </c>
      <c r="F46" s="2" t="s">
        <v>44</v>
      </c>
      <c r="G46" s="2"/>
      <c r="H46" s="50"/>
      <c r="I46" s="51">
        <v>30598.4</v>
      </c>
    </row>
    <row r="47" spans="1:9" ht="12.75">
      <c r="A47" s="48" t="s">
        <v>66</v>
      </c>
      <c r="B47" s="49">
        <v>4811</v>
      </c>
      <c r="C47" s="2" t="s">
        <v>44</v>
      </c>
      <c r="D47" s="2" t="s">
        <v>43</v>
      </c>
      <c r="E47" s="2" t="s">
        <v>42</v>
      </c>
      <c r="F47" s="2" t="s">
        <v>9</v>
      </c>
      <c r="G47" s="2"/>
      <c r="H47" s="50"/>
      <c r="I47" s="51">
        <v>29653.6</v>
      </c>
    </row>
    <row r="48" spans="1:9" ht="12.75">
      <c r="A48" s="48" t="s">
        <v>66</v>
      </c>
      <c r="B48" s="49">
        <v>4812</v>
      </c>
      <c r="C48" s="2" t="s">
        <v>9</v>
      </c>
      <c r="D48" s="2" t="s">
        <v>45</v>
      </c>
      <c r="E48" s="2"/>
      <c r="F48" s="2"/>
      <c r="G48" s="2"/>
      <c r="H48" s="50"/>
      <c r="I48" s="51">
        <v>6708.24</v>
      </c>
    </row>
    <row r="49" spans="1:9" ht="12.75">
      <c r="A49" s="48" t="s">
        <v>66</v>
      </c>
      <c r="B49" s="49">
        <v>4813</v>
      </c>
      <c r="C49" s="2" t="s">
        <v>45</v>
      </c>
      <c r="D49" s="2" t="s">
        <v>9</v>
      </c>
      <c r="E49" s="2"/>
      <c r="F49" s="2"/>
      <c r="G49" s="2"/>
      <c r="H49" s="50"/>
      <c r="I49" s="51">
        <v>5466.78</v>
      </c>
    </row>
    <row r="50" spans="1:9" ht="12.75">
      <c r="A50" s="48" t="s">
        <v>66</v>
      </c>
      <c r="B50" s="49">
        <v>4814</v>
      </c>
      <c r="C50" s="2" t="s">
        <v>9</v>
      </c>
      <c r="D50" s="2" t="s">
        <v>42</v>
      </c>
      <c r="E50" s="2" t="s">
        <v>43</v>
      </c>
      <c r="F50" s="2" t="s">
        <v>46</v>
      </c>
      <c r="G50" s="2"/>
      <c r="H50" s="50"/>
      <c r="I50" s="51">
        <v>5233.25</v>
      </c>
    </row>
    <row r="51" spans="1:9" ht="12.75">
      <c r="A51" s="48" t="s">
        <v>66</v>
      </c>
      <c r="B51" s="49">
        <v>4815</v>
      </c>
      <c r="C51" s="2" t="s">
        <v>46</v>
      </c>
      <c r="D51" s="2" t="s">
        <v>42</v>
      </c>
      <c r="E51" s="2" t="s">
        <v>9</v>
      </c>
      <c r="F51" s="2"/>
      <c r="G51" s="2"/>
      <c r="H51" s="50"/>
      <c r="I51" s="51">
        <v>2800.1</v>
      </c>
    </row>
    <row r="52" spans="1:9" ht="12.75">
      <c r="A52" s="48" t="s">
        <v>66</v>
      </c>
      <c r="B52" s="49">
        <v>4816</v>
      </c>
      <c r="C52" s="2" t="s">
        <v>9</v>
      </c>
      <c r="D52" s="2" t="s">
        <v>47</v>
      </c>
      <c r="E52" s="2" t="s">
        <v>48</v>
      </c>
      <c r="F52" s="2" t="s">
        <v>49</v>
      </c>
      <c r="G52" s="2" t="s">
        <v>50</v>
      </c>
      <c r="H52" s="50"/>
      <c r="I52" s="51">
        <v>12585.65</v>
      </c>
    </row>
    <row r="53" spans="1:9" ht="12.75">
      <c r="A53" s="48" t="s">
        <v>66</v>
      </c>
      <c r="B53" s="49">
        <v>4817</v>
      </c>
      <c r="C53" s="2" t="s">
        <v>49</v>
      </c>
      <c r="D53" s="2" t="s">
        <v>48</v>
      </c>
      <c r="E53" s="2" t="s">
        <v>47</v>
      </c>
      <c r="F53" s="2" t="s">
        <v>9</v>
      </c>
      <c r="G53" s="2"/>
      <c r="H53" s="50"/>
      <c r="I53" s="51">
        <v>13228.25</v>
      </c>
    </row>
    <row r="54" spans="1:9" ht="12.75">
      <c r="A54" s="48" t="s">
        <v>66</v>
      </c>
      <c r="B54" s="49">
        <v>4818</v>
      </c>
      <c r="C54" s="2" t="s">
        <v>9</v>
      </c>
      <c r="D54" s="2" t="s">
        <v>42</v>
      </c>
      <c r="E54" s="2" t="s">
        <v>51</v>
      </c>
      <c r="F54" s="2" t="s">
        <v>46</v>
      </c>
      <c r="G54" s="2" t="s">
        <v>52</v>
      </c>
      <c r="H54" s="50" t="s">
        <v>53</v>
      </c>
      <c r="I54" s="51">
        <v>5268.05</v>
      </c>
    </row>
    <row r="55" spans="1:9" ht="12.75">
      <c r="A55" s="48" t="s">
        <v>66</v>
      </c>
      <c r="B55" s="49">
        <v>4819</v>
      </c>
      <c r="C55" s="2" t="s">
        <v>53</v>
      </c>
      <c r="D55" s="2" t="s">
        <v>46</v>
      </c>
      <c r="E55" s="2" t="s">
        <v>51</v>
      </c>
      <c r="F55" s="2" t="s">
        <v>42</v>
      </c>
      <c r="G55" s="2" t="s">
        <v>9</v>
      </c>
      <c r="H55" s="50"/>
      <c r="I55" s="51">
        <v>5236</v>
      </c>
    </row>
    <row r="56" spans="1:9" ht="12.75">
      <c r="A56" s="48" t="s">
        <v>66</v>
      </c>
      <c r="B56" s="49">
        <v>4820</v>
      </c>
      <c r="C56" s="2" t="s">
        <v>9</v>
      </c>
      <c r="D56" s="2" t="s">
        <v>41</v>
      </c>
      <c r="E56" s="2" t="s">
        <v>31</v>
      </c>
      <c r="F56" s="2"/>
      <c r="G56" s="2"/>
      <c r="H56" s="50"/>
      <c r="I56" s="51">
        <v>573.8</v>
      </c>
    </row>
    <row r="57" spans="1:9" ht="12.75">
      <c r="A57" s="48" t="s">
        <v>66</v>
      </c>
      <c r="B57" s="49">
        <v>4821</v>
      </c>
      <c r="C57" s="2" t="s">
        <v>31</v>
      </c>
      <c r="D57" s="2" t="s">
        <v>41</v>
      </c>
      <c r="E57" s="2" t="s">
        <v>9</v>
      </c>
      <c r="F57" s="2"/>
      <c r="G57" s="2"/>
      <c r="H57" s="50"/>
      <c r="I57" s="51">
        <v>816.05</v>
      </c>
    </row>
    <row r="58" spans="1:9" ht="12.75">
      <c r="A58" s="48" t="s">
        <v>66</v>
      </c>
      <c r="B58" s="49">
        <v>4822</v>
      </c>
      <c r="C58" s="2" t="s">
        <v>50</v>
      </c>
      <c r="D58" s="2" t="s">
        <v>54</v>
      </c>
      <c r="E58" s="2" t="s">
        <v>55</v>
      </c>
      <c r="F58" s="2"/>
      <c r="G58" s="2"/>
      <c r="H58" s="50"/>
      <c r="I58" s="51">
        <v>6816.5</v>
      </c>
    </row>
    <row r="59" spans="1:9" ht="12.75">
      <c r="A59" s="48" t="s">
        <v>66</v>
      </c>
      <c r="B59" s="49">
        <v>4823</v>
      </c>
      <c r="C59" s="2" t="s">
        <v>55</v>
      </c>
      <c r="D59" s="2" t="s">
        <v>54</v>
      </c>
      <c r="E59" s="2" t="s">
        <v>50</v>
      </c>
      <c r="F59" s="2"/>
      <c r="G59" s="2"/>
      <c r="H59" s="50"/>
      <c r="I59" s="51">
        <v>6186.3</v>
      </c>
    </row>
    <row r="60" spans="1:9" ht="12.75">
      <c r="A60" s="48" t="s">
        <v>66</v>
      </c>
      <c r="B60" s="49">
        <v>4824</v>
      </c>
      <c r="C60" s="2" t="s">
        <v>9</v>
      </c>
      <c r="D60" s="2" t="s">
        <v>41</v>
      </c>
      <c r="E60" s="2" t="s">
        <v>31</v>
      </c>
      <c r="F60" s="2" t="s">
        <v>12</v>
      </c>
      <c r="G60" s="2" t="s">
        <v>14</v>
      </c>
      <c r="H60" s="50" t="s">
        <v>6</v>
      </c>
      <c r="I60" s="51">
        <v>1543.2</v>
      </c>
    </row>
    <row r="61" spans="1:9" ht="12.75">
      <c r="A61" s="48" t="s">
        <v>66</v>
      </c>
      <c r="B61" s="49">
        <v>4825</v>
      </c>
      <c r="C61" s="2" t="s">
        <v>6</v>
      </c>
      <c r="D61" s="2" t="s">
        <v>14</v>
      </c>
      <c r="E61" s="2" t="s">
        <v>12</v>
      </c>
      <c r="F61" s="2" t="s">
        <v>31</v>
      </c>
      <c r="G61" s="2" t="s">
        <v>41</v>
      </c>
      <c r="H61" s="50" t="s">
        <v>9</v>
      </c>
      <c r="I61" s="51">
        <v>2894.7</v>
      </c>
    </row>
    <row r="62" spans="1:9" ht="12.75">
      <c r="A62" s="48" t="s">
        <v>66</v>
      </c>
      <c r="B62" s="49">
        <v>4830</v>
      </c>
      <c r="C62" s="2" t="s">
        <v>49</v>
      </c>
      <c r="D62" s="2" t="s">
        <v>70</v>
      </c>
      <c r="E62" s="2" t="s">
        <v>71</v>
      </c>
      <c r="F62" s="2"/>
      <c r="G62" s="2"/>
      <c r="H62" s="50"/>
      <c r="I62" s="51">
        <v>3063.24</v>
      </c>
    </row>
    <row r="63" spans="1:9" ht="12.75">
      <c r="A63" s="38" t="s">
        <v>66</v>
      </c>
      <c r="B63" s="46">
        <v>4831</v>
      </c>
      <c r="C63" s="24" t="s">
        <v>71</v>
      </c>
      <c r="D63" s="24" t="s">
        <v>70</v>
      </c>
      <c r="E63" s="24" t="s">
        <v>49</v>
      </c>
      <c r="F63" s="24"/>
      <c r="G63" s="24"/>
      <c r="H63" s="47"/>
      <c r="I63" s="39">
        <v>3315.42</v>
      </c>
    </row>
    <row r="64" spans="1:9" ht="12.75">
      <c r="A64" s="42" t="s">
        <v>61</v>
      </c>
      <c r="B64" s="96"/>
      <c r="C64" s="97"/>
      <c r="D64" s="97"/>
      <c r="E64" s="97"/>
      <c r="F64" s="97"/>
      <c r="G64" s="97"/>
      <c r="H64" s="98"/>
      <c r="I64" s="41">
        <v>188646.24</v>
      </c>
    </row>
    <row r="65" spans="1:9" ht="12.75">
      <c r="A65" s="38" t="s">
        <v>68</v>
      </c>
      <c r="B65" s="46">
        <v>6102</v>
      </c>
      <c r="C65" s="24" t="s">
        <v>14</v>
      </c>
      <c r="D65" s="24" t="s">
        <v>12</v>
      </c>
      <c r="E65" s="24" t="s">
        <v>10</v>
      </c>
      <c r="F65" s="24" t="s">
        <v>31</v>
      </c>
      <c r="G65" s="24"/>
      <c r="H65" s="47"/>
      <c r="I65" s="39">
        <v>13816.15</v>
      </c>
    </row>
    <row r="66" spans="1:9" ht="12.75">
      <c r="A66" s="48" t="s">
        <v>68</v>
      </c>
      <c r="B66" s="49">
        <v>6103</v>
      </c>
      <c r="C66" s="2" t="s">
        <v>31</v>
      </c>
      <c r="D66" s="2" t="s">
        <v>10</v>
      </c>
      <c r="E66" s="2" t="s">
        <v>12</v>
      </c>
      <c r="F66" s="2" t="s">
        <v>14</v>
      </c>
      <c r="G66" s="2"/>
      <c r="H66" s="50"/>
      <c r="I66" s="51">
        <v>13614.75</v>
      </c>
    </row>
    <row r="67" spans="1:9" ht="12.75">
      <c r="A67" s="48" t="s">
        <v>68</v>
      </c>
      <c r="B67" s="49">
        <v>6166</v>
      </c>
      <c r="C67" s="2" t="s">
        <v>50</v>
      </c>
      <c r="D67" s="2" t="s">
        <v>54</v>
      </c>
      <c r="E67" s="2" t="s">
        <v>55</v>
      </c>
      <c r="F67" s="2"/>
      <c r="G67" s="2"/>
      <c r="H67" s="50"/>
      <c r="I67" s="51">
        <v>3520.5</v>
      </c>
    </row>
    <row r="68" spans="1:9" ht="12.75">
      <c r="A68" s="38" t="s">
        <v>68</v>
      </c>
      <c r="B68" s="46">
        <v>6167</v>
      </c>
      <c r="C68" s="24" t="s">
        <v>55</v>
      </c>
      <c r="D68" s="24" t="s">
        <v>54</v>
      </c>
      <c r="E68" s="24" t="s">
        <v>50</v>
      </c>
      <c r="F68" s="24"/>
      <c r="G68" s="24"/>
      <c r="H68" s="47"/>
      <c r="I68" s="39">
        <v>2719.7</v>
      </c>
    </row>
    <row r="69" spans="1:9" ht="12.75">
      <c r="A69" s="42" t="s">
        <v>61</v>
      </c>
      <c r="B69" s="96"/>
      <c r="C69" s="97"/>
      <c r="D69" s="97"/>
      <c r="E69" s="97"/>
      <c r="F69" s="97"/>
      <c r="G69" s="97"/>
      <c r="H69" s="98"/>
      <c r="I69" s="41">
        <f>SUM(I65:I68)</f>
        <v>33671.1</v>
      </c>
    </row>
    <row r="70" spans="1:9" ht="12.75">
      <c r="A70" s="43" t="s">
        <v>60</v>
      </c>
      <c r="B70" s="96"/>
      <c r="C70" s="97"/>
      <c r="D70" s="97"/>
      <c r="E70" s="97"/>
      <c r="F70" s="97"/>
      <c r="G70" s="97"/>
      <c r="H70" s="98"/>
      <c r="I70" s="40">
        <f>SUM(I69,I64,I37,I24,I13)</f>
        <v>312207.1</v>
      </c>
    </row>
  </sheetData>
  <mergeCells count="8">
    <mergeCell ref="C4:H4"/>
    <mergeCell ref="A2:I2"/>
    <mergeCell ref="B64:H64"/>
    <mergeCell ref="B69:H69"/>
    <mergeCell ref="B70:H70"/>
    <mergeCell ref="B13:H13"/>
    <mergeCell ref="B24:H24"/>
    <mergeCell ref="B37:H37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2"/>
  <sheetViews>
    <sheetView zoomScale="75" zoomScaleNormal="75" workbookViewId="0" topLeftCell="A1">
      <selection activeCell="A72" sqref="A72:IV72"/>
    </sheetView>
  </sheetViews>
  <sheetFormatPr defaultColWidth="9.140625" defaultRowHeight="12.75"/>
  <cols>
    <col min="1" max="1" width="16.421875" style="0" bestFit="1" customWidth="1"/>
    <col min="9" max="9" width="15.140625" style="0" bestFit="1" customWidth="1"/>
  </cols>
  <sheetData>
    <row r="2" spans="1:9" ht="23.25">
      <c r="A2" s="83" t="s">
        <v>79</v>
      </c>
      <c r="B2" s="83"/>
      <c r="C2" s="83"/>
      <c r="D2" s="83"/>
      <c r="E2" s="83"/>
      <c r="F2" s="83"/>
      <c r="G2" s="83"/>
      <c r="H2" s="83"/>
      <c r="I2" s="83"/>
    </row>
    <row r="3" spans="2:9" ht="12.75">
      <c r="B3" s="1"/>
      <c r="I3" s="18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7" t="s">
        <v>1</v>
      </c>
    </row>
    <row r="5" spans="1:9" ht="12.75">
      <c r="A5" s="52" t="s">
        <v>62</v>
      </c>
      <c r="B5" s="34">
        <v>1400</v>
      </c>
      <c r="C5" s="34" t="s">
        <v>2</v>
      </c>
      <c r="D5" s="34" t="s">
        <v>3</v>
      </c>
      <c r="E5" s="34" t="s">
        <v>4</v>
      </c>
      <c r="F5" s="34"/>
      <c r="G5" s="34"/>
      <c r="H5" s="34"/>
      <c r="I5" s="53">
        <v>2479.35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8">
        <v>2709.95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54">
        <v>624.75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8">
        <v>1036.8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8">
        <v>1436.4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8">
        <v>1702.4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54">
        <v>212.8</v>
      </c>
    </row>
    <row r="12" spans="1:9" ht="12.75">
      <c r="A12" s="11" t="s">
        <v>62</v>
      </c>
      <c r="B12" s="12">
        <v>1407</v>
      </c>
      <c r="C12" s="12" t="s">
        <v>5</v>
      </c>
      <c r="D12" s="12" t="s">
        <v>2</v>
      </c>
      <c r="E12" s="12"/>
      <c r="F12" s="12"/>
      <c r="G12" s="12"/>
      <c r="H12" s="12"/>
      <c r="I12" s="56">
        <v>718.2</v>
      </c>
    </row>
    <row r="13" spans="1:9" ht="12.75">
      <c r="A13" s="16" t="s">
        <v>61</v>
      </c>
      <c r="B13" s="97"/>
      <c r="C13" s="97"/>
      <c r="D13" s="97"/>
      <c r="E13" s="97"/>
      <c r="F13" s="97"/>
      <c r="G13" s="97"/>
      <c r="H13" s="97"/>
      <c r="I13" s="26">
        <f>SUM(I5:I12)</f>
        <v>10920.65</v>
      </c>
    </row>
    <row r="14" spans="1:9" ht="12.75">
      <c r="A14" s="3" t="s">
        <v>63</v>
      </c>
      <c r="B14" s="4">
        <v>6440</v>
      </c>
      <c r="C14" s="4" t="s">
        <v>6</v>
      </c>
      <c r="D14" s="4" t="s">
        <v>7</v>
      </c>
      <c r="E14" s="4" t="s">
        <v>8</v>
      </c>
      <c r="F14" s="4"/>
      <c r="G14" s="4"/>
      <c r="H14" s="4"/>
      <c r="I14" s="58">
        <v>1629.36</v>
      </c>
    </row>
    <row r="15" spans="1:9" ht="12.75">
      <c r="A15" s="27" t="s">
        <v>63</v>
      </c>
      <c r="B15" s="2">
        <v>6441</v>
      </c>
      <c r="C15" s="2" t="s">
        <v>8</v>
      </c>
      <c r="D15" s="2" t="s">
        <v>7</v>
      </c>
      <c r="E15" s="2" t="s">
        <v>6</v>
      </c>
      <c r="F15" s="2"/>
      <c r="G15" s="2"/>
      <c r="H15" s="2"/>
      <c r="I15" s="28">
        <v>1653.2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28">
        <v>4863.44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28">
        <v>5298.84</v>
      </c>
    </row>
    <row r="18" spans="1:9" ht="12.75">
      <c r="A18" s="27" t="s">
        <v>63</v>
      </c>
      <c r="B18" s="2">
        <v>6450</v>
      </c>
      <c r="C18" s="2" t="s">
        <v>6</v>
      </c>
      <c r="D18" s="2" t="s">
        <v>14</v>
      </c>
      <c r="E18" s="2" t="s">
        <v>8</v>
      </c>
      <c r="F18" s="2" t="s">
        <v>12</v>
      </c>
      <c r="G18" s="2"/>
      <c r="H18" s="2"/>
      <c r="I18" s="28">
        <v>2260.34</v>
      </c>
    </row>
    <row r="19" spans="1:9" ht="12.75">
      <c r="A19" s="27" t="s">
        <v>63</v>
      </c>
      <c r="B19" s="2">
        <v>6451</v>
      </c>
      <c r="C19" s="2" t="s">
        <v>12</v>
      </c>
      <c r="D19" s="2" t="s">
        <v>8</v>
      </c>
      <c r="E19" s="2" t="s">
        <v>14</v>
      </c>
      <c r="F19" s="2" t="s">
        <v>6</v>
      </c>
      <c r="G19" s="2"/>
      <c r="H19" s="2"/>
      <c r="I19" s="28">
        <v>2382.42</v>
      </c>
    </row>
    <row r="20" spans="1:9" ht="12.75">
      <c r="A20" s="27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28">
        <v>6695.7</v>
      </c>
    </row>
    <row r="21" spans="1:9" ht="12.75">
      <c r="A21" s="27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28">
        <v>6878.36</v>
      </c>
    </row>
    <row r="22" spans="1:9" ht="12.75">
      <c r="A22" s="27" t="s">
        <v>63</v>
      </c>
      <c r="B22" s="2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2"/>
      <c r="I22" s="28">
        <v>2206.32</v>
      </c>
    </row>
    <row r="23" spans="1:9" ht="12.75">
      <c r="A23" s="11" t="s">
        <v>63</v>
      </c>
      <c r="B23" s="12">
        <v>6471</v>
      </c>
      <c r="C23" s="12" t="s">
        <v>10</v>
      </c>
      <c r="D23" s="12" t="s">
        <v>12</v>
      </c>
      <c r="E23" s="12" t="s">
        <v>8</v>
      </c>
      <c r="F23" s="12" t="s">
        <v>14</v>
      </c>
      <c r="G23" s="12" t="s">
        <v>6</v>
      </c>
      <c r="H23" s="12"/>
      <c r="I23" s="55">
        <v>1459.5</v>
      </c>
    </row>
    <row r="24" spans="1:9" ht="12.75">
      <c r="A24" s="16" t="s">
        <v>61</v>
      </c>
      <c r="B24" s="97"/>
      <c r="C24" s="97"/>
      <c r="D24" s="97"/>
      <c r="E24" s="97"/>
      <c r="F24" s="97"/>
      <c r="G24" s="97"/>
      <c r="H24" s="97"/>
      <c r="I24" s="26">
        <f>SUM(I14:I23)</f>
        <v>35327.48</v>
      </c>
    </row>
    <row r="25" spans="1:9" ht="12.75">
      <c r="A25" s="3" t="s">
        <v>65</v>
      </c>
      <c r="B25" s="4">
        <v>4552</v>
      </c>
      <c r="C25" s="4" t="s">
        <v>12</v>
      </c>
      <c r="D25" s="4" t="s">
        <v>10</v>
      </c>
      <c r="E25" s="4"/>
      <c r="F25" s="4"/>
      <c r="G25" s="4"/>
      <c r="H25" s="4"/>
      <c r="I25" s="58">
        <v>2925.72</v>
      </c>
    </row>
    <row r="26" spans="1:9" ht="12.75">
      <c r="A26" s="27" t="s">
        <v>65</v>
      </c>
      <c r="B26" s="2">
        <v>4553</v>
      </c>
      <c r="C26" s="2" t="s">
        <v>10</v>
      </c>
      <c r="D26" s="2" t="s">
        <v>12</v>
      </c>
      <c r="E26" s="2"/>
      <c r="F26" s="2"/>
      <c r="G26" s="2"/>
      <c r="H26" s="2"/>
      <c r="I26" s="28">
        <v>3052.08</v>
      </c>
    </row>
    <row r="27" spans="1:9" ht="12.75">
      <c r="A27" s="27" t="s">
        <v>65</v>
      </c>
      <c r="B27" s="2">
        <v>4556</v>
      </c>
      <c r="C27" s="2" t="s">
        <v>12</v>
      </c>
      <c r="D27" s="2" t="s">
        <v>8</v>
      </c>
      <c r="E27" s="2" t="s">
        <v>13</v>
      </c>
      <c r="F27" s="2" t="s">
        <v>6</v>
      </c>
      <c r="G27" s="2"/>
      <c r="H27" s="2"/>
      <c r="I27" s="28">
        <v>3354.39</v>
      </c>
    </row>
    <row r="28" spans="1:9" ht="12.75">
      <c r="A28" s="27" t="s">
        <v>65</v>
      </c>
      <c r="B28" s="2">
        <v>4557</v>
      </c>
      <c r="C28" s="2" t="s">
        <v>6</v>
      </c>
      <c r="D28" s="2" t="s">
        <v>13</v>
      </c>
      <c r="E28" s="2" t="s">
        <v>8</v>
      </c>
      <c r="F28" s="2" t="s">
        <v>12</v>
      </c>
      <c r="G28" s="2"/>
      <c r="H28" s="2"/>
      <c r="I28" s="28">
        <v>4832.13</v>
      </c>
    </row>
    <row r="29" spans="1:9" ht="12.75">
      <c r="A29" s="27" t="s">
        <v>65</v>
      </c>
      <c r="B29" s="2">
        <v>4576</v>
      </c>
      <c r="C29" s="2" t="s">
        <v>10</v>
      </c>
      <c r="D29" s="2" t="s">
        <v>28</v>
      </c>
      <c r="E29" s="2"/>
      <c r="F29" s="2"/>
      <c r="G29" s="2"/>
      <c r="H29" s="2"/>
      <c r="I29" s="28">
        <v>2234.64</v>
      </c>
    </row>
    <row r="30" spans="1:9" ht="12.75">
      <c r="A30" s="27" t="s">
        <v>65</v>
      </c>
      <c r="B30" s="2">
        <v>4577</v>
      </c>
      <c r="C30" s="2" t="s">
        <v>28</v>
      </c>
      <c r="D30" s="2" t="s">
        <v>10</v>
      </c>
      <c r="E30" s="2"/>
      <c r="F30" s="2"/>
      <c r="G30" s="2"/>
      <c r="H30" s="2"/>
      <c r="I30" s="28">
        <v>1847.88</v>
      </c>
    </row>
    <row r="31" spans="1:9" ht="12.75">
      <c r="A31" s="27" t="s">
        <v>65</v>
      </c>
      <c r="B31" s="2">
        <v>4580</v>
      </c>
      <c r="C31" s="2" t="s">
        <v>12</v>
      </c>
      <c r="D31" s="2" t="s">
        <v>14</v>
      </c>
      <c r="E31" s="2"/>
      <c r="F31" s="2"/>
      <c r="G31" s="2"/>
      <c r="H31" s="2"/>
      <c r="I31" s="28">
        <v>4049.28</v>
      </c>
    </row>
    <row r="32" spans="1:9" ht="12.75">
      <c r="A32" s="27" t="s">
        <v>65</v>
      </c>
      <c r="B32" s="2">
        <v>4581</v>
      </c>
      <c r="C32" s="2" t="s">
        <v>14</v>
      </c>
      <c r="D32" s="2" t="s">
        <v>12</v>
      </c>
      <c r="E32" s="2"/>
      <c r="F32" s="2"/>
      <c r="G32" s="2"/>
      <c r="H32" s="2"/>
      <c r="I32" s="28">
        <v>5132.64</v>
      </c>
    </row>
    <row r="33" spans="1:9" ht="12.75">
      <c r="A33" s="27" t="s">
        <v>65</v>
      </c>
      <c r="B33" s="2">
        <v>4582</v>
      </c>
      <c r="C33" s="2" t="s">
        <v>12</v>
      </c>
      <c r="D33" s="2" t="s">
        <v>14</v>
      </c>
      <c r="E33" s="2"/>
      <c r="F33" s="2"/>
      <c r="G33" s="2"/>
      <c r="H33" s="2"/>
      <c r="I33" s="28">
        <v>6134.88</v>
      </c>
    </row>
    <row r="34" spans="1:9" ht="12.75">
      <c r="A34" s="27" t="s">
        <v>65</v>
      </c>
      <c r="B34" s="2">
        <v>4583</v>
      </c>
      <c r="C34" s="2" t="s">
        <v>14</v>
      </c>
      <c r="D34" s="2" t="s">
        <v>12</v>
      </c>
      <c r="E34" s="2"/>
      <c r="F34" s="2"/>
      <c r="G34" s="2"/>
      <c r="H34" s="2"/>
      <c r="I34" s="28">
        <v>3214.56</v>
      </c>
    </row>
    <row r="35" spans="1:9" ht="12.75">
      <c r="A35" s="27" t="s">
        <v>65</v>
      </c>
      <c r="B35" s="2">
        <v>4614</v>
      </c>
      <c r="C35" s="2" t="s">
        <v>12</v>
      </c>
      <c r="D35" s="2" t="s">
        <v>10</v>
      </c>
      <c r="E35" s="2"/>
      <c r="F35" s="2"/>
      <c r="G35" s="2"/>
      <c r="H35" s="2"/>
      <c r="I35" s="28">
        <v>3244.05</v>
      </c>
    </row>
    <row r="36" spans="1:9" ht="12.75">
      <c r="A36" s="11" t="s">
        <v>65</v>
      </c>
      <c r="B36" s="12">
        <v>4615</v>
      </c>
      <c r="C36" s="12" t="s">
        <v>10</v>
      </c>
      <c r="D36" s="12" t="s">
        <v>12</v>
      </c>
      <c r="E36" s="12"/>
      <c r="F36" s="12"/>
      <c r="G36" s="12"/>
      <c r="H36" s="12"/>
      <c r="I36" s="55">
        <v>3829.68</v>
      </c>
    </row>
    <row r="37" spans="1:9" ht="12.75">
      <c r="A37" s="16" t="s">
        <v>61</v>
      </c>
      <c r="B37" s="97"/>
      <c r="C37" s="97"/>
      <c r="D37" s="97"/>
      <c r="E37" s="97"/>
      <c r="F37" s="97"/>
      <c r="G37" s="97"/>
      <c r="H37" s="97"/>
      <c r="I37" s="26">
        <f>SUM(I25:I36)</f>
        <v>43851.93</v>
      </c>
    </row>
    <row r="38" spans="1:9" ht="12.75">
      <c r="A38" s="3" t="s">
        <v>66</v>
      </c>
      <c r="B38" s="4">
        <v>4800</v>
      </c>
      <c r="C38" s="4" t="s">
        <v>9</v>
      </c>
      <c r="D38" s="4" t="s">
        <v>36</v>
      </c>
      <c r="E38" s="4"/>
      <c r="F38" s="4"/>
      <c r="G38" s="4"/>
      <c r="H38" s="4"/>
      <c r="I38" s="58">
        <v>5778.2</v>
      </c>
    </row>
    <row r="39" spans="1:9" ht="12.75">
      <c r="A39" s="27" t="s">
        <v>66</v>
      </c>
      <c r="B39" s="2">
        <v>4801</v>
      </c>
      <c r="C39" s="2" t="s">
        <v>36</v>
      </c>
      <c r="D39" s="2" t="s">
        <v>9</v>
      </c>
      <c r="E39" s="2"/>
      <c r="F39" s="2"/>
      <c r="G39" s="2"/>
      <c r="H39" s="2"/>
      <c r="I39" s="28">
        <v>8550.4</v>
      </c>
    </row>
    <row r="40" spans="1:9" ht="12.75">
      <c r="A40" s="27" t="s">
        <v>66</v>
      </c>
      <c r="B40" s="2">
        <v>4802</v>
      </c>
      <c r="C40" s="2" t="s">
        <v>9</v>
      </c>
      <c r="D40" s="2" t="s">
        <v>37</v>
      </c>
      <c r="E40" s="2" t="s">
        <v>38</v>
      </c>
      <c r="F40" s="2" t="s">
        <v>36</v>
      </c>
      <c r="G40" s="2"/>
      <c r="H40" s="2"/>
      <c r="I40" s="28">
        <v>9449.76</v>
      </c>
    </row>
    <row r="41" spans="1:9" ht="12.75">
      <c r="A41" s="27" t="s">
        <v>66</v>
      </c>
      <c r="B41" s="2">
        <v>4803</v>
      </c>
      <c r="C41" s="2" t="s">
        <v>36</v>
      </c>
      <c r="D41" s="2" t="s">
        <v>38</v>
      </c>
      <c r="E41" s="2" t="s">
        <v>37</v>
      </c>
      <c r="F41" s="2" t="s">
        <v>9</v>
      </c>
      <c r="G41" s="2"/>
      <c r="H41" s="2"/>
      <c r="I41" s="28">
        <v>7862.64</v>
      </c>
    </row>
    <row r="42" spans="1:9" ht="12.75">
      <c r="A42" s="27" t="s">
        <v>66</v>
      </c>
      <c r="B42" s="2">
        <v>4804</v>
      </c>
      <c r="C42" s="2" t="s">
        <v>9</v>
      </c>
      <c r="D42" s="2" t="s">
        <v>47</v>
      </c>
      <c r="E42" s="2" t="s">
        <v>48</v>
      </c>
      <c r="F42" s="2" t="s">
        <v>49</v>
      </c>
      <c r="G42" s="2"/>
      <c r="H42" s="2"/>
      <c r="I42" s="28">
        <v>4594.72</v>
      </c>
    </row>
    <row r="43" spans="1:9" ht="12.75">
      <c r="A43" s="27" t="s">
        <v>66</v>
      </c>
      <c r="B43" s="2">
        <v>4805</v>
      </c>
      <c r="C43" s="2" t="s">
        <v>49</v>
      </c>
      <c r="D43" s="2" t="s">
        <v>48</v>
      </c>
      <c r="E43" s="2" t="s">
        <v>47</v>
      </c>
      <c r="F43" s="2" t="s">
        <v>9</v>
      </c>
      <c r="G43" s="2"/>
      <c r="H43" s="2"/>
      <c r="I43" s="28">
        <v>5321.84</v>
      </c>
    </row>
    <row r="44" spans="1:9" ht="12.75">
      <c r="A44" s="27" t="s">
        <v>66</v>
      </c>
      <c r="B44" s="2">
        <v>4806</v>
      </c>
      <c r="C44" s="2" t="s">
        <v>9</v>
      </c>
      <c r="D44" s="2" t="s">
        <v>39</v>
      </c>
      <c r="E44" s="2" t="s">
        <v>40</v>
      </c>
      <c r="F44" s="2"/>
      <c r="G44" s="2"/>
      <c r="H44" s="2"/>
      <c r="I44" s="28">
        <v>1172.15</v>
      </c>
    </row>
    <row r="45" spans="1:9" ht="12.75">
      <c r="A45" s="27" t="s">
        <v>66</v>
      </c>
      <c r="B45" s="2">
        <v>4807</v>
      </c>
      <c r="C45" s="2" t="s">
        <v>40</v>
      </c>
      <c r="D45" s="2" t="s">
        <v>39</v>
      </c>
      <c r="E45" s="2" t="s">
        <v>9</v>
      </c>
      <c r="F45" s="2"/>
      <c r="G45" s="2"/>
      <c r="H45" s="2"/>
      <c r="I45" s="28">
        <v>1458.85</v>
      </c>
    </row>
    <row r="46" spans="1:9" ht="12.75">
      <c r="A46" s="27" t="s">
        <v>66</v>
      </c>
      <c r="B46" s="2">
        <v>4810</v>
      </c>
      <c r="C46" s="2" t="s">
        <v>9</v>
      </c>
      <c r="D46" s="2" t="s">
        <v>42</v>
      </c>
      <c r="E46" s="2" t="s">
        <v>43</v>
      </c>
      <c r="F46" s="2" t="s">
        <v>44</v>
      </c>
      <c r="G46" s="2"/>
      <c r="H46" s="2"/>
      <c r="I46" s="28">
        <v>26671.52</v>
      </c>
    </row>
    <row r="47" spans="1:9" ht="12.75">
      <c r="A47" s="27" t="s">
        <v>66</v>
      </c>
      <c r="B47" s="2">
        <v>4811</v>
      </c>
      <c r="C47" s="2" t="s">
        <v>44</v>
      </c>
      <c r="D47" s="2" t="s">
        <v>43</v>
      </c>
      <c r="E47" s="2" t="s">
        <v>42</v>
      </c>
      <c r="F47" s="2" t="s">
        <v>9</v>
      </c>
      <c r="G47" s="2"/>
      <c r="H47" s="2"/>
      <c r="I47" s="28">
        <v>22966</v>
      </c>
    </row>
    <row r="48" spans="1:9" ht="12.75">
      <c r="A48" s="27" t="s">
        <v>66</v>
      </c>
      <c r="B48" s="2">
        <v>4812</v>
      </c>
      <c r="C48" s="2" t="s">
        <v>9</v>
      </c>
      <c r="D48" s="2" t="s">
        <v>45</v>
      </c>
      <c r="E48" s="2"/>
      <c r="F48" s="2"/>
      <c r="G48" s="2"/>
      <c r="H48" s="2"/>
      <c r="I48" s="28">
        <v>3630</v>
      </c>
    </row>
    <row r="49" spans="1:9" ht="12.75">
      <c r="A49" s="27" t="s">
        <v>66</v>
      </c>
      <c r="B49" s="2">
        <v>4813</v>
      </c>
      <c r="C49" s="2" t="s">
        <v>45</v>
      </c>
      <c r="D49" s="2" t="s">
        <v>9</v>
      </c>
      <c r="E49" s="2"/>
      <c r="F49" s="2"/>
      <c r="G49" s="2"/>
      <c r="H49" s="2"/>
      <c r="I49" s="28">
        <v>4047.45</v>
      </c>
    </row>
    <row r="50" spans="1:9" ht="12.75">
      <c r="A50" s="27" t="s">
        <v>66</v>
      </c>
      <c r="B50" s="2">
        <v>4814</v>
      </c>
      <c r="C50" s="2" t="s">
        <v>9</v>
      </c>
      <c r="D50" s="2" t="s">
        <v>42</v>
      </c>
      <c r="E50" s="2" t="s">
        <v>78</v>
      </c>
      <c r="F50" s="2" t="s">
        <v>46</v>
      </c>
      <c r="G50" s="2"/>
      <c r="H50" s="2"/>
      <c r="I50" s="28">
        <v>5423.8</v>
      </c>
    </row>
    <row r="51" spans="1:9" ht="12.75">
      <c r="A51" s="27" t="s">
        <v>66</v>
      </c>
      <c r="B51" s="2">
        <v>4815</v>
      </c>
      <c r="C51" s="2" t="s">
        <v>46</v>
      </c>
      <c r="D51" s="2" t="s">
        <v>42</v>
      </c>
      <c r="E51" s="2" t="s">
        <v>9</v>
      </c>
      <c r="F51" s="2"/>
      <c r="G51" s="2"/>
      <c r="H51" s="2"/>
      <c r="I51" s="28">
        <v>1271.76</v>
      </c>
    </row>
    <row r="52" spans="1:9" ht="12.75">
      <c r="A52" s="27" t="s">
        <v>66</v>
      </c>
      <c r="B52" s="2">
        <v>4816</v>
      </c>
      <c r="C52" s="2" t="s">
        <v>9</v>
      </c>
      <c r="D52" s="2" t="s">
        <v>47</v>
      </c>
      <c r="E52" s="2" t="s">
        <v>48</v>
      </c>
      <c r="F52" s="2" t="s">
        <v>49</v>
      </c>
      <c r="G52" s="2" t="s">
        <v>50</v>
      </c>
      <c r="H52" s="2"/>
      <c r="I52" s="28">
        <v>7555.48</v>
      </c>
    </row>
    <row r="53" spans="1:9" ht="12.75">
      <c r="A53" s="27" t="s">
        <v>66</v>
      </c>
      <c r="B53" s="2">
        <v>4817</v>
      </c>
      <c r="C53" s="2" t="s">
        <v>50</v>
      </c>
      <c r="D53" s="2" t="s">
        <v>49</v>
      </c>
      <c r="E53" s="2" t="s">
        <v>48</v>
      </c>
      <c r="F53" s="2" t="s">
        <v>47</v>
      </c>
      <c r="G53" s="2" t="s">
        <v>9</v>
      </c>
      <c r="H53" s="2"/>
      <c r="I53" s="28">
        <v>7089.64</v>
      </c>
    </row>
    <row r="54" spans="1:9" ht="12.75">
      <c r="A54" s="27" t="s">
        <v>66</v>
      </c>
      <c r="B54" s="2">
        <v>4818</v>
      </c>
      <c r="C54" s="2" t="s">
        <v>9</v>
      </c>
      <c r="D54" s="2" t="s">
        <v>42</v>
      </c>
      <c r="E54" s="2" t="s">
        <v>51</v>
      </c>
      <c r="F54" s="2" t="s">
        <v>46</v>
      </c>
      <c r="G54" s="2" t="s">
        <v>52</v>
      </c>
      <c r="H54" s="2" t="s">
        <v>53</v>
      </c>
      <c r="I54" s="28">
        <v>4884.64</v>
      </c>
    </row>
    <row r="55" spans="1:9" ht="12.75">
      <c r="A55" s="27" t="s">
        <v>66</v>
      </c>
      <c r="B55" s="2">
        <v>4819</v>
      </c>
      <c r="C55" s="2" t="s">
        <v>53</v>
      </c>
      <c r="D55" s="2" t="s">
        <v>46</v>
      </c>
      <c r="E55" s="2" t="s">
        <v>51</v>
      </c>
      <c r="F55" s="2" t="s">
        <v>42</v>
      </c>
      <c r="G55" s="2" t="s">
        <v>9</v>
      </c>
      <c r="H55" s="2"/>
      <c r="I55" s="28">
        <v>5045.04</v>
      </c>
    </row>
    <row r="56" spans="1:9" ht="12.75">
      <c r="A56" s="27" t="s">
        <v>66</v>
      </c>
      <c r="B56" s="2">
        <v>4820</v>
      </c>
      <c r="C56" s="2" t="s">
        <v>9</v>
      </c>
      <c r="D56" s="2" t="s">
        <v>41</v>
      </c>
      <c r="E56" s="2" t="s">
        <v>31</v>
      </c>
      <c r="F56" s="2"/>
      <c r="G56" s="2"/>
      <c r="H56" s="2"/>
      <c r="I56" s="54">
        <v>303.6</v>
      </c>
    </row>
    <row r="57" spans="1:9" ht="12.75">
      <c r="A57" s="27" t="s">
        <v>66</v>
      </c>
      <c r="B57" s="2">
        <v>4821</v>
      </c>
      <c r="C57" s="2" t="s">
        <v>31</v>
      </c>
      <c r="D57" s="2" t="s">
        <v>41</v>
      </c>
      <c r="E57" s="2" t="s">
        <v>9</v>
      </c>
      <c r="F57" s="2"/>
      <c r="G57" s="2"/>
      <c r="H57" s="2"/>
      <c r="I57" s="54">
        <v>403.24</v>
      </c>
    </row>
    <row r="58" spans="1:9" ht="12.75">
      <c r="A58" s="27" t="s">
        <v>66</v>
      </c>
      <c r="B58" s="2">
        <v>4822</v>
      </c>
      <c r="C58" s="2" t="s">
        <v>50</v>
      </c>
      <c r="D58" s="2" t="s">
        <v>54</v>
      </c>
      <c r="E58" s="2" t="s">
        <v>55</v>
      </c>
      <c r="F58" s="2"/>
      <c r="G58" s="2"/>
      <c r="H58" s="2"/>
      <c r="I58" s="28">
        <v>6810.2</v>
      </c>
    </row>
    <row r="59" spans="1:9" ht="12.75">
      <c r="A59" s="27" t="s">
        <v>66</v>
      </c>
      <c r="B59" s="2">
        <v>4823</v>
      </c>
      <c r="C59" s="2" t="s">
        <v>55</v>
      </c>
      <c r="D59" s="2" t="s">
        <v>54</v>
      </c>
      <c r="E59" s="2" t="s">
        <v>50</v>
      </c>
      <c r="F59" s="2"/>
      <c r="G59" s="2"/>
      <c r="H59" s="2"/>
      <c r="I59" s="28">
        <v>5941.52</v>
      </c>
    </row>
    <row r="60" spans="1:9" ht="12.75">
      <c r="A60" s="27" t="s">
        <v>66</v>
      </c>
      <c r="B60" s="2">
        <v>4824</v>
      </c>
      <c r="C60" s="2" t="s">
        <v>9</v>
      </c>
      <c r="D60" s="2" t="s">
        <v>41</v>
      </c>
      <c r="E60" s="2" t="s">
        <v>31</v>
      </c>
      <c r="F60" s="2" t="s">
        <v>12</v>
      </c>
      <c r="G60" s="2" t="s">
        <v>14</v>
      </c>
      <c r="H60" s="2" t="s">
        <v>6</v>
      </c>
      <c r="I60" s="28">
        <v>8837.08</v>
      </c>
    </row>
    <row r="61" spans="1:9" ht="12.75">
      <c r="A61" s="27" t="s">
        <v>66</v>
      </c>
      <c r="B61" s="2">
        <v>4825</v>
      </c>
      <c r="C61" s="2" t="s">
        <v>6</v>
      </c>
      <c r="D61" s="2" t="s">
        <v>14</v>
      </c>
      <c r="E61" s="2" t="s">
        <v>12</v>
      </c>
      <c r="F61" s="2" t="s">
        <v>31</v>
      </c>
      <c r="G61" s="2" t="s">
        <v>41</v>
      </c>
      <c r="H61" s="2" t="s">
        <v>9</v>
      </c>
      <c r="I61" s="28">
        <v>6126.2</v>
      </c>
    </row>
    <row r="62" spans="1:9" ht="12.75">
      <c r="A62" s="27" t="s">
        <v>66</v>
      </c>
      <c r="B62" s="2">
        <v>4830</v>
      </c>
      <c r="C62" s="2" t="s">
        <v>49</v>
      </c>
      <c r="D62" s="2" t="s">
        <v>70</v>
      </c>
      <c r="E62" s="2" t="s">
        <v>71</v>
      </c>
      <c r="F62" s="2"/>
      <c r="G62" s="2"/>
      <c r="H62" s="2"/>
      <c r="I62" s="28">
        <v>2672.25</v>
      </c>
    </row>
    <row r="63" spans="1:9" ht="12.75">
      <c r="A63" s="27" t="s">
        <v>66</v>
      </c>
      <c r="B63" s="2">
        <v>4831</v>
      </c>
      <c r="C63" s="2" t="s">
        <v>71</v>
      </c>
      <c r="D63" s="2" t="s">
        <v>70</v>
      </c>
      <c r="E63" s="2" t="s">
        <v>49</v>
      </c>
      <c r="F63" s="2"/>
      <c r="G63" s="2"/>
      <c r="H63" s="2"/>
      <c r="I63" s="28">
        <v>2130.6</v>
      </c>
    </row>
    <row r="64" spans="1:9" ht="12.75">
      <c r="A64" s="27" t="s">
        <v>66</v>
      </c>
      <c r="B64" s="2">
        <v>4836</v>
      </c>
      <c r="C64" s="2" t="s">
        <v>9</v>
      </c>
      <c r="D64" s="2" t="s">
        <v>42</v>
      </c>
      <c r="E64" s="2" t="s">
        <v>51</v>
      </c>
      <c r="F64" s="2" t="s">
        <v>46</v>
      </c>
      <c r="G64" s="2"/>
      <c r="H64" s="2"/>
      <c r="I64" s="28">
        <v>1707.28</v>
      </c>
    </row>
    <row r="65" spans="1:9" ht="12.75">
      <c r="A65" s="11" t="s">
        <v>66</v>
      </c>
      <c r="B65" s="12">
        <v>4837</v>
      </c>
      <c r="C65" s="12" t="s">
        <v>46</v>
      </c>
      <c r="D65" s="12" t="s">
        <v>42</v>
      </c>
      <c r="E65" s="12" t="s">
        <v>9</v>
      </c>
      <c r="F65" s="12"/>
      <c r="G65" s="12"/>
      <c r="H65" s="12"/>
      <c r="I65" s="56">
        <v>673.84</v>
      </c>
    </row>
    <row r="66" spans="1:9" ht="12.75">
      <c r="A66" s="16" t="s">
        <v>61</v>
      </c>
      <c r="B66" s="97"/>
      <c r="C66" s="97"/>
      <c r="D66" s="97"/>
      <c r="E66" s="97"/>
      <c r="F66" s="97"/>
      <c r="G66" s="97"/>
      <c r="H66" s="97"/>
      <c r="I66" s="26">
        <f>SUM(I38:I65)</f>
        <v>168379.69999999998</v>
      </c>
    </row>
    <row r="67" spans="1:9" ht="12.75">
      <c r="A67" s="3" t="s">
        <v>68</v>
      </c>
      <c r="B67" s="4">
        <v>6102</v>
      </c>
      <c r="C67" s="4" t="s">
        <v>14</v>
      </c>
      <c r="D67" s="4" t="s">
        <v>12</v>
      </c>
      <c r="E67" s="4" t="s">
        <v>10</v>
      </c>
      <c r="F67" s="4" t="s">
        <v>31</v>
      </c>
      <c r="G67" s="4"/>
      <c r="H67" s="4"/>
      <c r="I67" s="58">
        <v>15300.35</v>
      </c>
    </row>
    <row r="68" spans="1:9" ht="12.75">
      <c r="A68" s="27" t="s">
        <v>68</v>
      </c>
      <c r="B68" s="2">
        <v>6103</v>
      </c>
      <c r="C68" s="2" t="s">
        <v>31</v>
      </c>
      <c r="D68" s="2" t="s">
        <v>10</v>
      </c>
      <c r="E68" s="2" t="s">
        <v>12</v>
      </c>
      <c r="F68" s="2" t="s">
        <v>14</v>
      </c>
      <c r="G68" s="2"/>
      <c r="H68" s="2"/>
      <c r="I68" s="28">
        <v>15447.5</v>
      </c>
    </row>
    <row r="69" spans="1:9" ht="12.75">
      <c r="A69" s="27" t="s">
        <v>68</v>
      </c>
      <c r="B69" s="2">
        <v>6166</v>
      </c>
      <c r="C69" s="2" t="s">
        <v>50</v>
      </c>
      <c r="D69" s="2" t="s">
        <v>54</v>
      </c>
      <c r="E69" s="2" t="s">
        <v>55</v>
      </c>
      <c r="F69" s="2"/>
      <c r="G69" s="2"/>
      <c r="H69" s="2"/>
      <c r="I69" s="28">
        <v>3007.65</v>
      </c>
    </row>
    <row r="70" spans="1:9" ht="12.75">
      <c r="A70" s="11" t="s">
        <v>68</v>
      </c>
      <c r="B70" s="12">
        <v>6167</v>
      </c>
      <c r="C70" s="12" t="s">
        <v>55</v>
      </c>
      <c r="D70" s="12" t="s">
        <v>54</v>
      </c>
      <c r="E70" s="12" t="s">
        <v>50</v>
      </c>
      <c r="F70" s="12"/>
      <c r="G70" s="12"/>
      <c r="H70" s="12"/>
      <c r="I70" s="55">
        <v>2892.3</v>
      </c>
    </row>
    <row r="71" spans="1:9" ht="12.75">
      <c r="A71" s="16" t="s">
        <v>61</v>
      </c>
      <c r="B71" s="97"/>
      <c r="C71" s="97"/>
      <c r="D71" s="97"/>
      <c r="E71" s="97"/>
      <c r="F71" s="97"/>
      <c r="G71" s="97"/>
      <c r="H71" s="97"/>
      <c r="I71" s="26">
        <f>SUM(I67:I70)</f>
        <v>36647.8</v>
      </c>
    </row>
    <row r="72" spans="1:9" ht="12.75">
      <c r="A72" s="57" t="s">
        <v>60</v>
      </c>
      <c r="B72" s="101"/>
      <c r="C72" s="101"/>
      <c r="D72" s="101"/>
      <c r="E72" s="101"/>
      <c r="F72" s="101"/>
      <c r="G72" s="101"/>
      <c r="H72" s="101"/>
      <c r="I72" s="30">
        <f>SUM(I71,I66,I37,I24,I13)</f>
        <v>295127.56</v>
      </c>
    </row>
  </sheetData>
  <mergeCells count="8">
    <mergeCell ref="B37:H37"/>
    <mergeCell ref="B66:H66"/>
    <mergeCell ref="B71:H71"/>
    <mergeCell ref="B72:H72"/>
    <mergeCell ref="A2:I2"/>
    <mergeCell ref="C4:H4"/>
    <mergeCell ref="B13:H13"/>
    <mergeCell ref="B24:H24"/>
  </mergeCells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72"/>
  <sheetViews>
    <sheetView zoomScale="75" zoomScaleNormal="75" workbookViewId="0" topLeftCell="A1">
      <selection activeCell="N66" sqref="N66"/>
    </sheetView>
  </sheetViews>
  <sheetFormatPr defaultColWidth="9.140625" defaultRowHeight="12.75"/>
  <cols>
    <col min="1" max="1" width="16.421875" style="0" bestFit="1" customWidth="1"/>
    <col min="9" max="9" width="15.140625" style="10" customWidth="1"/>
  </cols>
  <sheetData>
    <row r="2" spans="1:9" ht="23.25">
      <c r="A2" s="83" t="s">
        <v>85</v>
      </c>
      <c r="B2" s="83"/>
      <c r="C2" s="83"/>
      <c r="D2" s="83"/>
      <c r="E2" s="83"/>
      <c r="F2" s="83"/>
      <c r="G2" s="83"/>
      <c r="H2" s="83"/>
      <c r="I2" s="83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59" t="s">
        <v>1</v>
      </c>
    </row>
    <row r="5" spans="1:9" ht="12.75">
      <c r="A5" s="23" t="s">
        <v>62</v>
      </c>
      <c r="B5" s="24">
        <v>1400</v>
      </c>
      <c r="C5" s="24" t="s">
        <v>2</v>
      </c>
      <c r="D5" s="24" t="s">
        <v>3</v>
      </c>
      <c r="E5" s="24" t="s">
        <v>4</v>
      </c>
      <c r="F5" s="24"/>
      <c r="G5" s="24"/>
      <c r="H5" s="24"/>
      <c r="I5" s="60">
        <v>4779.5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9">
        <v>5172.15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9">
        <v>917.85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9">
        <v>1318.3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9">
        <v>2793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9">
        <v>3059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9">
        <v>744.8</v>
      </c>
    </row>
    <row r="12" spans="1:9" ht="12.75">
      <c r="A12" s="23" t="s">
        <v>62</v>
      </c>
      <c r="B12" s="24">
        <v>1407</v>
      </c>
      <c r="C12" s="24" t="s">
        <v>5</v>
      </c>
      <c r="D12" s="24" t="s">
        <v>2</v>
      </c>
      <c r="E12" s="24"/>
      <c r="F12" s="24"/>
      <c r="G12" s="24"/>
      <c r="H12" s="24"/>
      <c r="I12" s="60">
        <v>904.4</v>
      </c>
    </row>
    <row r="13" spans="1:9" ht="12.75">
      <c r="A13" s="16" t="s">
        <v>61</v>
      </c>
      <c r="B13" s="97"/>
      <c r="C13" s="97"/>
      <c r="D13" s="97"/>
      <c r="E13" s="97"/>
      <c r="F13" s="97"/>
      <c r="G13" s="97"/>
      <c r="H13" s="97"/>
      <c r="I13" s="26">
        <f>SUM(I5:I12)</f>
        <v>19689</v>
      </c>
    </row>
    <row r="14" spans="1:9" ht="12.75">
      <c r="A14" s="23" t="s">
        <v>63</v>
      </c>
      <c r="B14" s="24">
        <v>6440</v>
      </c>
      <c r="C14" s="24" t="s">
        <v>6</v>
      </c>
      <c r="D14" s="24" t="s">
        <v>7</v>
      </c>
      <c r="E14" s="24" t="s">
        <v>23</v>
      </c>
      <c r="F14" s="24"/>
      <c r="G14" s="24"/>
      <c r="H14" s="24"/>
      <c r="I14" s="60">
        <v>1943.54</v>
      </c>
    </row>
    <row r="15" spans="1:9" ht="12.75">
      <c r="A15" s="27" t="s">
        <v>63</v>
      </c>
      <c r="B15" s="2">
        <v>6441</v>
      </c>
      <c r="C15" s="2" t="s">
        <v>23</v>
      </c>
      <c r="D15" s="2" t="s">
        <v>7</v>
      </c>
      <c r="E15" s="2" t="s">
        <v>6</v>
      </c>
      <c r="F15" s="2"/>
      <c r="G15" s="2"/>
      <c r="H15" s="2"/>
      <c r="I15" s="9">
        <v>2022.36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9">
        <v>4804.22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9">
        <v>4733.36</v>
      </c>
    </row>
    <row r="18" spans="1:9" ht="12.75">
      <c r="A18" s="27" t="s">
        <v>63</v>
      </c>
      <c r="B18" s="2">
        <v>6450</v>
      </c>
      <c r="C18" s="2" t="s">
        <v>6</v>
      </c>
      <c r="D18" s="2" t="s">
        <v>14</v>
      </c>
      <c r="E18" s="2" t="s">
        <v>8</v>
      </c>
      <c r="F18" s="2" t="s">
        <v>12</v>
      </c>
      <c r="G18" s="2"/>
      <c r="H18" s="2"/>
      <c r="I18" s="9">
        <v>3184.02</v>
      </c>
    </row>
    <row r="19" spans="1:9" ht="12.75">
      <c r="A19" s="27" t="s">
        <v>63</v>
      </c>
      <c r="B19" s="2">
        <v>6451</v>
      </c>
      <c r="C19" s="2" t="s">
        <v>12</v>
      </c>
      <c r="D19" s="2" t="s">
        <v>8</v>
      </c>
      <c r="E19" s="2" t="s">
        <v>14</v>
      </c>
      <c r="F19" s="2" t="s">
        <v>6</v>
      </c>
      <c r="G19" s="2"/>
      <c r="H19" s="2"/>
      <c r="I19" s="9">
        <v>2305.28</v>
      </c>
    </row>
    <row r="20" spans="1:9" ht="12.75">
      <c r="A20" s="27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9">
        <v>7171.22</v>
      </c>
    </row>
    <row r="21" spans="1:9" ht="12.75">
      <c r="A21" s="27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9">
        <v>8232.7</v>
      </c>
    </row>
    <row r="22" spans="1:9" ht="12.75">
      <c r="A22" s="27" t="s">
        <v>63</v>
      </c>
      <c r="B22" s="2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2"/>
      <c r="I22" s="9">
        <v>1532.6</v>
      </c>
    </row>
    <row r="23" spans="1:9" ht="12.75">
      <c r="A23" s="23" t="s">
        <v>63</v>
      </c>
      <c r="B23" s="24">
        <v>6471</v>
      </c>
      <c r="C23" s="24" t="s">
        <v>10</v>
      </c>
      <c r="D23" s="24" t="s">
        <v>12</v>
      </c>
      <c r="E23" s="24" t="s">
        <v>8</v>
      </c>
      <c r="F23" s="24" t="s">
        <v>14</v>
      </c>
      <c r="G23" s="24" t="s">
        <v>6</v>
      </c>
      <c r="H23" s="24"/>
      <c r="I23" s="60">
        <v>1007.7</v>
      </c>
    </row>
    <row r="24" spans="1:9" ht="12.75">
      <c r="A24" s="16" t="s">
        <v>61</v>
      </c>
      <c r="B24" s="97"/>
      <c r="C24" s="97"/>
      <c r="D24" s="97"/>
      <c r="E24" s="97"/>
      <c r="F24" s="97"/>
      <c r="G24" s="97"/>
      <c r="H24" s="97"/>
      <c r="I24" s="26">
        <f>SUM(I14:I23)</f>
        <v>36936.99999999999</v>
      </c>
    </row>
    <row r="25" spans="1:9" ht="12.75">
      <c r="A25" s="23" t="s">
        <v>65</v>
      </c>
      <c r="B25" s="24">
        <v>4552</v>
      </c>
      <c r="C25" s="24" t="s">
        <v>12</v>
      </c>
      <c r="D25" s="24" t="s">
        <v>10</v>
      </c>
      <c r="E25" s="24"/>
      <c r="F25" s="24"/>
      <c r="G25" s="24"/>
      <c r="H25" s="24"/>
      <c r="I25" s="60">
        <v>2711.88</v>
      </c>
    </row>
    <row r="26" spans="1:9" ht="12.75">
      <c r="A26" s="27" t="s">
        <v>65</v>
      </c>
      <c r="B26" s="2">
        <v>4553</v>
      </c>
      <c r="C26" s="2" t="s">
        <v>10</v>
      </c>
      <c r="D26" s="2" t="s">
        <v>12</v>
      </c>
      <c r="E26" s="2"/>
      <c r="F26" s="2"/>
      <c r="G26" s="2"/>
      <c r="H26" s="2"/>
      <c r="I26" s="9">
        <v>3217.32</v>
      </c>
    </row>
    <row r="27" spans="1:9" ht="12.75">
      <c r="A27" s="27" t="s">
        <v>65</v>
      </c>
      <c r="B27" s="2">
        <v>4556</v>
      </c>
      <c r="C27" s="2" t="s">
        <v>12</v>
      </c>
      <c r="D27" s="2" t="s">
        <v>8</v>
      </c>
      <c r="E27" s="2" t="s">
        <v>13</v>
      </c>
      <c r="F27" s="2" t="s">
        <v>6</v>
      </c>
      <c r="G27" s="2"/>
      <c r="H27" s="2"/>
      <c r="I27" s="9">
        <v>2856.9</v>
      </c>
    </row>
    <row r="28" spans="1:9" ht="12.75">
      <c r="A28" s="27" t="s">
        <v>65</v>
      </c>
      <c r="B28" s="2">
        <v>4557</v>
      </c>
      <c r="C28" s="2" t="s">
        <v>6</v>
      </c>
      <c r="D28" s="2" t="s">
        <v>13</v>
      </c>
      <c r="E28" s="2" t="s">
        <v>8</v>
      </c>
      <c r="F28" s="2" t="s">
        <v>12</v>
      </c>
      <c r="G28" s="2"/>
      <c r="H28" s="2"/>
      <c r="I28" s="9">
        <v>3419.67</v>
      </c>
    </row>
    <row r="29" spans="1:9" ht="12.75">
      <c r="A29" s="27" t="s">
        <v>65</v>
      </c>
      <c r="B29" s="2">
        <v>4576</v>
      </c>
      <c r="C29" s="2" t="s">
        <v>10</v>
      </c>
      <c r="D29" s="2" t="s">
        <v>28</v>
      </c>
      <c r="E29" s="2"/>
      <c r="F29" s="2"/>
      <c r="G29" s="2"/>
      <c r="H29" s="2"/>
      <c r="I29" s="9">
        <v>1675.92</v>
      </c>
    </row>
    <row r="30" spans="1:9" ht="12.75">
      <c r="A30" s="27" t="s">
        <v>65</v>
      </c>
      <c r="B30" s="2">
        <v>4577</v>
      </c>
      <c r="C30" s="2" t="s">
        <v>28</v>
      </c>
      <c r="D30" s="2" t="s">
        <v>10</v>
      </c>
      <c r="E30" s="2"/>
      <c r="F30" s="2"/>
      <c r="G30" s="2"/>
      <c r="H30" s="2"/>
      <c r="I30" s="9">
        <v>1491.8</v>
      </c>
    </row>
    <row r="31" spans="1:9" ht="12.75">
      <c r="A31" s="27" t="s">
        <v>65</v>
      </c>
      <c r="B31" s="2">
        <v>4580</v>
      </c>
      <c r="C31" s="2" t="s">
        <v>12</v>
      </c>
      <c r="D31" s="2" t="s">
        <v>14</v>
      </c>
      <c r="E31" s="2"/>
      <c r="F31" s="2"/>
      <c r="G31" s="2"/>
      <c r="H31" s="2"/>
      <c r="I31" s="9">
        <v>2948.16</v>
      </c>
    </row>
    <row r="32" spans="1:9" ht="12.75">
      <c r="A32" s="27" t="s">
        <v>65</v>
      </c>
      <c r="B32" s="2">
        <v>4581</v>
      </c>
      <c r="C32" s="2" t="s">
        <v>14</v>
      </c>
      <c r="D32" s="2" t="s">
        <v>12</v>
      </c>
      <c r="E32" s="2"/>
      <c r="F32" s="2"/>
      <c r="G32" s="2"/>
      <c r="H32" s="2"/>
      <c r="I32" s="9">
        <v>4395.6</v>
      </c>
    </row>
    <row r="33" spans="1:9" ht="12.75">
      <c r="A33" s="27" t="s">
        <v>65</v>
      </c>
      <c r="B33" s="2">
        <v>4582</v>
      </c>
      <c r="C33" s="2" t="s">
        <v>12</v>
      </c>
      <c r="D33" s="2" t="s">
        <v>14</v>
      </c>
      <c r="E33" s="2"/>
      <c r="F33" s="2"/>
      <c r="G33" s="2"/>
      <c r="H33" s="2"/>
      <c r="I33" s="9">
        <v>4981.68</v>
      </c>
    </row>
    <row r="34" spans="1:9" ht="12.75">
      <c r="A34" s="27" t="s">
        <v>65</v>
      </c>
      <c r="B34" s="2">
        <v>4583</v>
      </c>
      <c r="C34" s="2" t="s">
        <v>14</v>
      </c>
      <c r="D34" s="2" t="s">
        <v>12</v>
      </c>
      <c r="E34" s="2"/>
      <c r="F34" s="2"/>
      <c r="G34" s="2"/>
      <c r="H34" s="2"/>
      <c r="I34" s="9">
        <v>2770.56</v>
      </c>
    </row>
    <row r="35" spans="1:9" ht="12.75">
      <c r="A35" s="27" t="s">
        <v>65</v>
      </c>
      <c r="B35" s="2">
        <v>4614</v>
      </c>
      <c r="C35" s="2" t="s">
        <v>12</v>
      </c>
      <c r="D35" s="2" t="s">
        <v>10</v>
      </c>
      <c r="E35" s="2"/>
      <c r="F35" s="2"/>
      <c r="G35" s="2"/>
      <c r="H35" s="2"/>
      <c r="I35" s="9">
        <v>3171.15</v>
      </c>
    </row>
    <row r="36" spans="1:9" ht="12.75">
      <c r="A36" s="23" t="s">
        <v>65</v>
      </c>
      <c r="B36" s="24">
        <v>4615</v>
      </c>
      <c r="C36" s="24" t="s">
        <v>10</v>
      </c>
      <c r="D36" s="24" t="s">
        <v>12</v>
      </c>
      <c r="E36" s="24"/>
      <c r="F36" s="24"/>
      <c r="G36" s="24"/>
      <c r="H36" s="24"/>
      <c r="I36" s="60">
        <v>3878.28</v>
      </c>
    </row>
    <row r="37" spans="1:9" ht="12.75">
      <c r="A37" s="16" t="s">
        <v>61</v>
      </c>
      <c r="B37" s="97"/>
      <c r="C37" s="97"/>
      <c r="D37" s="97"/>
      <c r="E37" s="97"/>
      <c r="F37" s="97"/>
      <c r="G37" s="97"/>
      <c r="H37" s="97"/>
      <c r="I37" s="26">
        <f>SUM(I25:I36)</f>
        <v>37518.92</v>
      </c>
    </row>
    <row r="38" spans="1:9" ht="12.75">
      <c r="A38" s="23" t="s">
        <v>66</v>
      </c>
      <c r="B38" s="24">
        <v>4800</v>
      </c>
      <c r="C38" s="24" t="s">
        <v>9</v>
      </c>
      <c r="D38" s="24" t="s">
        <v>36</v>
      </c>
      <c r="E38" s="24"/>
      <c r="F38" s="24"/>
      <c r="G38" s="24"/>
      <c r="H38" s="24"/>
      <c r="I38" s="60">
        <v>8684</v>
      </c>
    </row>
    <row r="39" spans="1:9" ht="12.75">
      <c r="A39" s="27" t="s">
        <v>66</v>
      </c>
      <c r="B39" s="2">
        <v>4801</v>
      </c>
      <c r="C39" s="2" t="s">
        <v>36</v>
      </c>
      <c r="D39" s="2" t="s">
        <v>9</v>
      </c>
      <c r="E39" s="2"/>
      <c r="F39" s="2"/>
      <c r="G39" s="2"/>
      <c r="H39" s="2"/>
      <c r="I39" s="9">
        <v>9418.8</v>
      </c>
    </row>
    <row r="40" spans="1:9" ht="12.75">
      <c r="A40" s="27" t="s">
        <v>66</v>
      </c>
      <c r="B40" s="2">
        <v>4802</v>
      </c>
      <c r="C40" s="2" t="s">
        <v>9</v>
      </c>
      <c r="D40" s="2" t="s">
        <v>37</v>
      </c>
      <c r="E40" s="2" t="s">
        <v>38</v>
      </c>
      <c r="F40" s="2" t="s">
        <v>36</v>
      </c>
      <c r="G40" s="2"/>
      <c r="H40" s="2"/>
      <c r="I40" s="9">
        <v>9408.92</v>
      </c>
    </row>
    <row r="41" spans="1:9" ht="12.75">
      <c r="A41" s="27" t="s">
        <v>66</v>
      </c>
      <c r="B41" s="2">
        <v>4803</v>
      </c>
      <c r="C41" s="2" t="s">
        <v>36</v>
      </c>
      <c r="D41" s="2" t="s">
        <v>38</v>
      </c>
      <c r="E41" s="2" t="s">
        <v>37</v>
      </c>
      <c r="F41" s="2" t="s">
        <v>9</v>
      </c>
      <c r="G41" s="2"/>
      <c r="H41" s="2"/>
      <c r="I41" s="9">
        <v>7374.12</v>
      </c>
    </row>
    <row r="42" spans="1:9" ht="12.75">
      <c r="A42" s="27" t="s">
        <v>66</v>
      </c>
      <c r="B42" s="2">
        <v>4804</v>
      </c>
      <c r="C42" s="2" t="s">
        <v>9</v>
      </c>
      <c r="D42" s="2" t="s">
        <v>47</v>
      </c>
      <c r="E42" s="2" t="s">
        <v>48</v>
      </c>
      <c r="F42" s="2" t="s">
        <v>49</v>
      </c>
      <c r="G42" s="2"/>
      <c r="H42" s="2"/>
      <c r="I42" s="9">
        <v>7264.28</v>
      </c>
    </row>
    <row r="43" spans="1:9" ht="12.75">
      <c r="A43" s="27" t="s">
        <v>66</v>
      </c>
      <c r="B43" s="2">
        <v>4805</v>
      </c>
      <c r="C43" s="2" t="s">
        <v>49</v>
      </c>
      <c r="D43" s="2" t="s">
        <v>48</v>
      </c>
      <c r="E43" s="2" t="s">
        <v>47</v>
      </c>
      <c r="F43" s="2" t="s">
        <v>9</v>
      </c>
      <c r="G43" s="2"/>
      <c r="H43" s="2"/>
      <c r="I43" s="9">
        <v>6519.44</v>
      </c>
    </row>
    <row r="44" spans="1:9" ht="12.75">
      <c r="A44" s="27" t="s">
        <v>66</v>
      </c>
      <c r="B44" s="2">
        <v>4806</v>
      </c>
      <c r="C44" s="2" t="s">
        <v>9</v>
      </c>
      <c r="D44" s="2" t="s">
        <v>39</v>
      </c>
      <c r="E44" s="2" t="s">
        <v>40</v>
      </c>
      <c r="F44" s="2"/>
      <c r="G44" s="2"/>
      <c r="H44" s="2"/>
      <c r="I44" s="9">
        <v>1555.45</v>
      </c>
    </row>
    <row r="45" spans="1:9" ht="12.75">
      <c r="A45" s="27" t="s">
        <v>66</v>
      </c>
      <c r="B45" s="2">
        <v>4807</v>
      </c>
      <c r="C45" s="2" t="s">
        <v>40</v>
      </c>
      <c r="D45" s="2" t="s">
        <v>39</v>
      </c>
      <c r="E45" s="2" t="s">
        <v>9</v>
      </c>
      <c r="F45" s="2"/>
      <c r="G45" s="2"/>
      <c r="H45" s="2"/>
      <c r="I45" s="9">
        <v>1564.05</v>
      </c>
    </row>
    <row r="46" spans="1:9" ht="12.75">
      <c r="A46" s="27" t="s">
        <v>66</v>
      </c>
      <c r="B46" s="2">
        <v>4810</v>
      </c>
      <c r="C46" s="2" t="s">
        <v>9</v>
      </c>
      <c r="D46" s="2" t="s">
        <v>42</v>
      </c>
      <c r="E46" s="2" t="s">
        <v>43</v>
      </c>
      <c r="F46" s="2" t="s">
        <v>44</v>
      </c>
      <c r="G46" s="2"/>
      <c r="H46" s="2"/>
      <c r="I46" s="9">
        <v>24559.8</v>
      </c>
    </row>
    <row r="47" spans="1:9" ht="12.75">
      <c r="A47" s="27" t="s">
        <v>66</v>
      </c>
      <c r="B47" s="2">
        <v>4811</v>
      </c>
      <c r="C47" s="2" t="s">
        <v>44</v>
      </c>
      <c r="D47" s="2" t="s">
        <v>43</v>
      </c>
      <c r="E47" s="2" t="s">
        <v>42</v>
      </c>
      <c r="F47" s="2" t="s">
        <v>9</v>
      </c>
      <c r="G47" s="2"/>
      <c r="H47" s="2"/>
      <c r="I47" s="9">
        <v>22161.68</v>
      </c>
    </row>
    <row r="48" spans="1:9" ht="12.75">
      <c r="A48" s="27" t="s">
        <v>66</v>
      </c>
      <c r="B48" s="2">
        <v>4812</v>
      </c>
      <c r="C48" s="2" t="s">
        <v>9</v>
      </c>
      <c r="D48" s="2" t="s">
        <v>45</v>
      </c>
      <c r="E48" s="2"/>
      <c r="F48" s="2"/>
      <c r="G48" s="2"/>
      <c r="H48" s="2"/>
      <c r="I48" s="9">
        <v>4664.55</v>
      </c>
    </row>
    <row r="49" spans="1:9" ht="12.75">
      <c r="A49" s="27" t="s">
        <v>66</v>
      </c>
      <c r="B49" s="2">
        <v>4813</v>
      </c>
      <c r="C49" s="2" t="s">
        <v>45</v>
      </c>
      <c r="D49" s="2" t="s">
        <v>9</v>
      </c>
      <c r="E49" s="2"/>
      <c r="F49" s="2"/>
      <c r="G49" s="2"/>
      <c r="H49" s="2"/>
      <c r="I49" s="9">
        <v>4228.95</v>
      </c>
    </row>
    <row r="50" spans="1:9" ht="12.75">
      <c r="A50" s="27" t="s">
        <v>66</v>
      </c>
      <c r="B50" s="2">
        <v>4814</v>
      </c>
      <c r="C50" s="2" t="s">
        <v>9</v>
      </c>
      <c r="D50" s="2" t="s">
        <v>42</v>
      </c>
      <c r="E50" s="2" t="s">
        <v>78</v>
      </c>
      <c r="F50" s="2" t="s">
        <v>46</v>
      </c>
      <c r="G50" s="2"/>
      <c r="H50" s="2"/>
      <c r="I50" s="9">
        <v>3699.08</v>
      </c>
    </row>
    <row r="51" spans="1:9" ht="12.75">
      <c r="A51" s="27" t="s">
        <v>66</v>
      </c>
      <c r="B51" s="2">
        <v>4815</v>
      </c>
      <c r="C51" s="2" t="s">
        <v>46</v>
      </c>
      <c r="D51" s="2" t="s">
        <v>42</v>
      </c>
      <c r="E51" s="2" t="s">
        <v>9</v>
      </c>
      <c r="F51" s="2"/>
      <c r="G51" s="2"/>
      <c r="H51" s="2"/>
      <c r="I51" s="9">
        <v>959.76</v>
      </c>
    </row>
    <row r="52" spans="1:9" ht="12.75">
      <c r="A52" s="27" t="s">
        <v>66</v>
      </c>
      <c r="B52" s="2">
        <v>4816</v>
      </c>
      <c r="C52" s="2" t="s">
        <v>9</v>
      </c>
      <c r="D52" s="2" t="s">
        <v>47</v>
      </c>
      <c r="E52" s="2" t="s">
        <v>48</v>
      </c>
      <c r="F52" s="2" t="s">
        <v>81</v>
      </c>
      <c r="G52" s="2" t="s">
        <v>50</v>
      </c>
      <c r="H52" s="2"/>
      <c r="I52" s="9">
        <v>11409.44</v>
      </c>
    </row>
    <row r="53" spans="1:9" ht="12.75">
      <c r="A53" s="27" t="s">
        <v>66</v>
      </c>
      <c r="B53" s="2">
        <v>4817</v>
      </c>
      <c r="C53" s="2" t="s">
        <v>50</v>
      </c>
      <c r="D53" s="2" t="s">
        <v>81</v>
      </c>
      <c r="E53" s="2" t="s">
        <v>48</v>
      </c>
      <c r="F53" s="2" t="s">
        <v>47</v>
      </c>
      <c r="G53" s="2" t="s">
        <v>9</v>
      </c>
      <c r="H53" s="2"/>
      <c r="I53" s="9">
        <v>9741.28</v>
      </c>
    </row>
    <row r="54" spans="1:9" ht="12.75">
      <c r="A54" s="27" t="s">
        <v>66</v>
      </c>
      <c r="B54" s="2">
        <v>4818</v>
      </c>
      <c r="C54" s="2" t="s">
        <v>9</v>
      </c>
      <c r="D54" s="2" t="s">
        <v>42</v>
      </c>
      <c r="E54" s="2" t="s">
        <v>51</v>
      </c>
      <c r="F54" s="2" t="s">
        <v>46</v>
      </c>
      <c r="G54" s="2" t="s">
        <v>52</v>
      </c>
      <c r="H54" s="2" t="s">
        <v>53</v>
      </c>
      <c r="I54" s="9">
        <v>3997.48</v>
      </c>
    </row>
    <row r="55" spans="1:9" ht="12.75">
      <c r="A55" s="27" t="s">
        <v>66</v>
      </c>
      <c r="B55" s="2">
        <v>4819</v>
      </c>
      <c r="C55" s="2" t="s">
        <v>53</v>
      </c>
      <c r="D55" s="2" t="s">
        <v>46</v>
      </c>
      <c r="E55" s="2" t="s">
        <v>51</v>
      </c>
      <c r="F55" s="2" t="s">
        <v>42</v>
      </c>
      <c r="G55" s="2" t="s">
        <v>9</v>
      </c>
      <c r="H55" s="2"/>
      <c r="I55" s="9">
        <v>2321.68</v>
      </c>
    </row>
    <row r="56" spans="1:9" ht="12.75">
      <c r="A56" s="27" t="s">
        <v>66</v>
      </c>
      <c r="B56" s="2">
        <v>4820</v>
      </c>
      <c r="C56" s="2" t="s">
        <v>9</v>
      </c>
      <c r="D56" s="2" t="s">
        <v>41</v>
      </c>
      <c r="E56" s="2" t="s">
        <v>31</v>
      </c>
      <c r="F56" s="2"/>
      <c r="G56" s="2"/>
      <c r="H56" s="2"/>
      <c r="I56" s="9">
        <v>1163.32</v>
      </c>
    </row>
    <row r="57" spans="1:9" ht="12.75">
      <c r="A57" s="27" t="s">
        <v>66</v>
      </c>
      <c r="B57" s="2">
        <v>4821</v>
      </c>
      <c r="C57" s="2" t="s">
        <v>31</v>
      </c>
      <c r="D57" s="2" t="s">
        <v>41</v>
      </c>
      <c r="E57" s="2" t="s">
        <v>9</v>
      </c>
      <c r="F57" s="2"/>
      <c r="G57" s="2"/>
      <c r="H57" s="2"/>
      <c r="I57" s="9">
        <v>1581.56</v>
      </c>
    </row>
    <row r="58" spans="1:9" ht="12.75">
      <c r="A58" s="27" t="s">
        <v>66</v>
      </c>
      <c r="B58" s="2">
        <v>4822</v>
      </c>
      <c r="C58" s="2" t="s">
        <v>50</v>
      </c>
      <c r="D58" s="2" t="s">
        <v>54</v>
      </c>
      <c r="E58" s="2" t="s">
        <v>55</v>
      </c>
      <c r="F58" s="2"/>
      <c r="G58" s="2"/>
      <c r="H58" s="2"/>
      <c r="I58" s="9">
        <v>4696.68</v>
      </c>
    </row>
    <row r="59" spans="1:9" ht="12.75">
      <c r="A59" s="27" t="s">
        <v>66</v>
      </c>
      <c r="B59" s="2">
        <v>4823</v>
      </c>
      <c r="C59" s="2" t="s">
        <v>55</v>
      </c>
      <c r="D59" s="2" t="s">
        <v>54</v>
      </c>
      <c r="E59" s="2" t="s">
        <v>50</v>
      </c>
      <c r="F59" s="2"/>
      <c r="G59" s="2"/>
      <c r="H59" s="2"/>
      <c r="I59" s="9">
        <v>5181.4</v>
      </c>
    </row>
    <row r="60" spans="1:9" ht="12.75">
      <c r="A60" s="27" t="s">
        <v>66</v>
      </c>
      <c r="B60" s="2">
        <v>4824</v>
      </c>
      <c r="C60" s="2" t="s">
        <v>9</v>
      </c>
      <c r="D60" s="2" t="s">
        <v>41</v>
      </c>
      <c r="E60" s="2" t="s">
        <v>31</v>
      </c>
      <c r="F60" s="2" t="s">
        <v>12</v>
      </c>
      <c r="G60" s="2" t="s">
        <v>14</v>
      </c>
      <c r="H60" s="2" t="s">
        <v>6</v>
      </c>
      <c r="I60" s="9">
        <v>11399.08</v>
      </c>
    </row>
    <row r="61" spans="1:9" ht="12.75">
      <c r="A61" s="27" t="s">
        <v>66</v>
      </c>
      <c r="B61" s="2">
        <v>4825</v>
      </c>
      <c r="C61" s="2" t="s">
        <v>6</v>
      </c>
      <c r="D61" s="2" t="s">
        <v>14</v>
      </c>
      <c r="E61" s="2" t="s">
        <v>12</v>
      </c>
      <c r="F61" s="2" t="s">
        <v>31</v>
      </c>
      <c r="G61" s="2" t="s">
        <v>41</v>
      </c>
      <c r="H61" s="2" t="s">
        <v>9</v>
      </c>
      <c r="I61" s="9">
        <v>11901.64</v>
      </c>
    </row>
    <row r="62" spans="1:9" ht="12.75">
      <c r="A62" s="27" t="s">
        <v>66</v>
      </c>
      <c r="B62" s="2">
        <v>4830</v>
      </c>
      <c r="C62" s="2" t="s">
        <v>49</v>
      </c>
      <c r="D62" s="2" t="s">
        <v>70</v>
      </c>
      <c r="E62" s="2" t="s">
        <v>71</v>
      </c>
      <c r="F62" s="2"/>
      <c r="G62" s="2"/>
      <c r="H62" s="2"/>
      <c r="I62" s="9">
        <v>2483.7</v>
      </c>
    </row>
    <row r="63" spans="1:9" ht="12.75">
      <c r="A63" s="27" t="s">
        <v>66</v>
      </c>
      <c r="B63" s="2">
        <v>4831</v>
      </c>
      <c r="C63" s="2" t="s">
        <v>71</v>
      </c>
      <c r="D63" s="2" t="s">
        <v>70</v>
      </c>
      <c r="E63" s="2" t="s">
        <v>49</v>
      </c>
      <c r="F63" s="2"/>
      <c r="G63" s="2"/>
      <c r="H63" s="2"/>
      <c r="I63" s="9">
        <v>2011.95</v>
      </c>
    </row>
    <row r="64" spans="1:9" ht="12.75">
      <c r="A64" s="27" t="s">
        <v>66</v>
      </c>
      <c r="B64" s="2">
        <v>4836</v>
      </c>
      <c r="C64" s="2" t="s">
        <v>9</v>
      </c>
      <c r="D64" s="2" t="s">
        <v>42</v>
      </c>
      <c r="E64" s="2" t="s">
        <v>51</v>
      </c>
      <c r="F64" s="2" t="s">
        <v>46</v>
      </c>
      <c r="G64" s="2"/>
      <c r="H64" s="2"/>
      <c r="I64" s="9">
        <v>2009.52</v>
      </c>
    </row>
    <row r="65" spans="1:9" ht="12.75">
      <c r="A65" s="23" t="s">
        <v>66</v>
      </c>
      <c r="B65" s="24">
        <v>4837</v>
      </c>
      <c r="C65" s="24" t="s">
        <v>46</v>
      </c>
      <c r="D65" s="24" t="s">
        <v>42</v>
      </c>
      <c r="E65" s="24" t="s">
        <v>9</v>
      </c>
      <c r="F65" s="24"/>
      <c r="G65" s="24"/>
      <c r="H65" s="24"/>
      <c r="I65" s="60">
        <v>460.56</v>
      </c>
    </row>
    <row r="66" spans="1:9" ht="12.75">
      <c r="A66" s="16" t="s">
        <v>61</v>
      </c>
      <c r="B66" s="97"/>
      <c r="C66" s="97"/>
      <c r="D66" s="97"/>
      <c r="E66" s="97"/>
      <c r="F66" s="97"/>
      <c r="G66" s="97"/>
      <c r="H66" s="97"/>
      <c r="I66" s="26">
        <f>SUM(I38:I65)</f>
        <v>182422.17</v>
      </c>
    </row>
    <row r="67" spans="1:9" ht="12.75">
      <c r="A67" s="23" t="s">
        <v>68</v>
      </c>
      <c r="B67" s="24">
        <v>6102</v>
      </c>
      <c r="C67" s="24" t="s">
        <v>14</v>
      </c>
      <c r="D67" s="24" t="s">
        <v>12</v>
      </c>
      <c r="E67" s="24" t="s">
        <v>10</v>
      </c>
      <c r="F67" s="24" t="s">
        <v>31</v>
      </c>
      <c r="G67" s="24"/>
      <c r="H67" s="24"/>
      <c r="I67" s="60">
        <v>7584.24</v>
      </c>
    </row>
    <row r="68" spans="1:9" ht="12.75">
      <c r="A68" s="27" t="s">
        <v>68</v>
      </c>
      <c r="B68" s="2">
        <v>6103</v>
      </c>
      <c r="C68" s="2" t="s">
        <v>31</v>
      </c>
      <c r="D68" s="2" t="s">
        <v>10</v>
      </c>
      <c r="E68" s="2" t="s">
        <v>12</v>
      </c>
      <c r="F68" s="2" t="s">
        <v>14</v>
      </c>
      <c r="G68" s="2"/>
      <c r="H68" s="2"/>
      <c r="I68" s="9">
        <v>7329.24</v>
      </c>
    </row>
    <row r="69" spans="1:9" ht="12.75">
      <c r="A69" s="27" t="s">
        <v>68</v>
      </c>
      <c r="B69" s="2">
        <v>6166</v>
      </c>
      <c r="C69" s="2" t="s">
        <v>50</v>
      </c>
      <c r="D69" s="2" t="s">
        <v>54</v>
      </c>
      <c r="E69" s="2" t="s">
        <v>55</v>
      </c>
      <c r="F69" s="2"/>
      <c r="G69" s="2"/>
      <c r="H69" s="2"/>
      <c r="I69" s="9">
        <v>3712.48</v>
      </c>
    </row>
    <row r="70" spans="1:9" ht="12.75">
      <c r="A70" s="23" t="s">
        <v>68</v>
      </c>
      <c r="B70" s="24">
        <v>6167</v>
      </c>
      <c r="C70" s="24" t="s">
        <v>55</v>
      </c>
      <c r="D70" s="24" t="s">
        <v>54</v>
      </c>
      <c r="E70" s="24" t="s">
        <v>50</v>
      </c>
      <c r="F70" s="24"/>
      <c r="G70" s="24"/>
      <c r="H70" s="24"/>
      <c r="I70" s="60">
        <v>3221.28</v>
      </c>
    </row>
    <row r="71" spans="1:9" ht="12.75">
      <c r="A71" s="16" t="s">
        <v>61</v>
      </c>
      <c r="B71" s="97"/>
      <c r="C71" s="97"/>
      <c r="D71" s="97"/>
      <c r="E71" s="97"/>
      <c r="F71" s="97"/>
      <c r="G71" s="97"/>
      <c r="H71" s="97"/>
      <c r="I71" s="26">
        <f>SUM(I67:I70)</f>
        <v>21847.239999999998</v>
      </c>
    </row>
    <row r="72" spans="1:9" ht="12.75">
      <c r="A72" s="57" t="s">
        <v>60</v>
      </c>
      <c r="B72" s="101"/>
      <c r="C72" s="101"/>
      <c r="D72" s="101"/>
      <c r="E72" s="101"/>
      <c r="F72" s="101"/>
      <c r="G72" s="101"/>
      <c r="H72" s="101"/>
      <c r="I72" s="30">
        <f>SUM(I13,I24,I37,I66,I71)</f>
        <v>298414.32999999996</v>
      </c>
    </row>
  </sheetData>
  <mergeCells count="8">
    <mergeCell ref="B37:H37"/>
    <mergeCell ref="B66:H66"/>
    <mergeCell ref="B71:H71"/>
    <mergeCell ref="B72:H72"/>
    <mergeCell ref="C4:H4"/>
    <mergeCell ref="A2:I2"/>
    <mergeCell ref="B13:H13"/>
    <mergeCell ref="B24:H24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6.57421875" style="0" bestFit="1" customWidth="1"/>
    <col min="9" max="9" width="15.140625" style="18" bestFit="1" customWidth="1"/>
  </cols>
  <sheetData>
    <row r="1" ht="12.75">
      <c r="I1" s="10"/>
    </row>
    <row r="2" spans="1:9" ht="23.25">
      <c r="A2" s="83" t="s">
        <v>88</v>
      </c>
      <c r="B2" s="83"/>
      <c r="C2" s="83"/>
      <c r="D2" s="83"/>
      <c r="E2" s="83"/>
      <c r="F2" s="83"/>
      <c r="G2" s="83"/>
      <c r="H2" s="83"/>
      <c r="I2" s="83"/>
    </row>
    <row r="3" ht="12.75">
      <c r="I3" s="10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59" t="s">
        <v>1</v>
      </c>
    </row>
    <row r="5" spans="1:9" ht="12.75">
      <c r="A5" s="23" t="s">
        <v>62</v>
      </c>
      <c r="B5" s="24">
        <v>1400</v>
      </c>
      <c r="C5" s="24" t="s">
        <v>2</v>
      </c>
      <c r="D5" s="24" t="s">
        <v>3</v>
      </c>
      <c r="E5" s="24" t="s">
        <v>4</v>
      </c>
      <c r="F5" s="24"/>
      <c r="G5" s="24"/>
      <c r="H5" s="24"/>
      <c r="I5" s="25">
        <v>4503.3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8">
        <v>4493.2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8">
        <v>906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8">
        <v>893.15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8">
        <v>2766.4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8">
        <v>2686.6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8">
        <v>558.6</v>
      </c>
    </row>
    <row r="12" spans="1:9" ht="12.75">
      <c r="A12" s="23" t="s">
        <v>62</v>
      </c>
      <c r="B12" s="24">
        <v>1407</v>
      </c>
      <c r="C12" s="24" t="s">
        <v>5</v>
      </c>
      <c r="D12" s="24" t="s">
        <v>2</v>
      </c>
      <c r="E12" s="24"/>
      <c r="F12" s="24"/>
      <c r="G12" s="24"/>
      <c r="H12" s="24"/>
      <c r="I12" s="25">
        <v>558.6</v>
      </c>
    </row>
    <row r="13" spans="1:9" ht="12.75">
      <c r="A13" s="16" t="s">
        <v>61</v>
      </c>
      <c r="B13" s="97"/>
      <c r="C13" s="97"/>
      <c r="D13" s="97"/>
      <c r="E13" s="97"/>
      <c r="F13" s="97"/>
      <c r="G13" s="97"/>
      <c r="H13" s="97"/>
      <c r="I13" s="26">
        <f>SUM(I5:I12)</f>
        <v>17365.85</v>
      </c>
    </row>
    <row r="14" spans="1:9" ht="12.75">
      <c r="A14" s="23" t="s">
        <v>63</v>
      </c>
      <c r="B14" s="24">
        <v>6440</v>
      </c>
      <c r="C14" s="24" t="s">
        <v>6</v>
      </c>
      <c r="D14" s="24" t="s">
        <v>7</v>
      </c>
      <c r="E14" s="24" t="s">
        <v>23</v>
      </c>
      <c r="F14" s="24" t="s">
        <v>69</v>
      </c>
      <c r="G14" s="24"/>
      <c r="H14" s="24"/>
      <c r="I14" s="25">
        <v>2993.6</v>
      </c>
    </row>
    <row r="15" spans="1:9" ht="12.75">
      <c r="A15" s="27" t="s">
        <v>63</v>
      </c>
      <c r="B15" s="2">
        <v>6441</v>
      </c>
      <c r="C15" s="2" t="s">
        <v>69</v>
      </c>
      <c r="D15" s="2" t="s">
        <v>23</v>
      </c>
      <c r="E15" s="2" t="s">
        <v>7</v>
      </c>
      <c r="F15" s="2" t="s">
        <v>6</v>
      </c>
      <c r="G15" s="2"/>
      <c r="H15" s="2"/>
      <c r="I15" s="28">
        <v>2789.68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28">
        <v>3532.28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28">
        <v>3458.56</v>
      </c>
    </row>
    <row r="18" spans="1:9" ht="12.75">
      <c r="A18" s="27" t="s">
        <v>63</v>
      </c>
      <c r="B18" s="2">
        <v>6450</v>
      </c>
      <c r="C18" s="2" t="s">
        <v>6</v>
      </c>
      <c r="D18" s="2" t="s">
        <v>13</v>
      </c>
      <c r="E18" s="2" t="s">
        <v>8</v>
      </c>
      <c r="F18" s="2" t="s">
        <v>12</v>
      </c>
      <c r="G18" s="2"/>
      <c r="H18" s="2"/>
      <c r="I18" s="28">
        <v>2172.64</v>
      </c>
    </row>
    <row r="19" spans="1:9" ht="12.75">
      <c r="A19" s="27" t="s">
        <v>63</v>
      </c>
      <c r="B19" s="2">
        <v>6451</v>
      </c>
      <c r="C19" s="2" t="s">
        <v>12</v>
      </c>
      <c r="D19" s="2" t="s">
        <v>8</v>
      </c>
      <c r="E19" s="2" t="s">
        <v>13</v>
      </c>
      <c r="F19" s="2" t="s">
        <v>6</v>
      </c>
      <c r="G19" s="2"/>
      <c r="H19" s="2"/>
      <c r="I19" s="28">
        <v>1562.76</v>
      </c>
    </row>
    <row r="20" spans="1:9" ht="12.75">
      <c r="A20" s="27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28">
        <v>5852.86</v>
      </c>
    </row>
    <row r="21" spans="1:9" ht="12.75">
      <c r="A21" s="27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28">
        <v>5747.98</v>
      </c>
    </row>
    <row r="22" spans="1:9" ht="12.75">
      <c r="A22" s="27" t="s">
        <v>63</v>
      </c>
      <c r="B22" s="2">
        <v>6470</v>
      </c>
      <c r="C22" s="2" t="s">
        <v>6</v>
      </c>
      <c r="D22" s="2" t="s">
        <v>14</v>
      </c>
      <c r="E22" s="2" t="s">
        <v>8</v>
      </c>
      <c r="F22" s="2" t="s">
        <v>15</v>
      </c>
      <c r="G22" s="2" t="s">
        <v>10</v>
      </c>
      <c r="H22" s="2"/>
      <c r="I22" s="28">
        <v>2452.12</v>
      </c>
    </row>
    <row r="23" spans="1:9" ht="12.75">
      <c r="A23" s="23" t="s">
        <v>63</v>
      </c>
      <c r="B23" s="24">
        <v>6471</v>
      </c>
      <c r="C23" s="24" t="s">
        <v>10</v>
      </c>
      <c r="D23" s="24" t="s">
        <v>12</v>
      </c>
      <c r="E23" s="24" t="s">
        <v>8</v>
      </c>
      <c r="F23" s="24" t="s">
        <v>14</v>
      </c>
      <c r="G23" s="24" t="s">
        <v>6</v>
      </c>
      <c r="H23" s="24"/>
      <c r="I23" s="25">
        <v>1629.22</v>
      </c>
    </row>
    <row r="24" spans="1:9" ht="12.75">
      <c r="A24" s="16" t="s">
        <v>61</v>
      </c>
      <c r="B24" s="97"/>
      <c r="C24" s="97"/>
      <c r="D24" s="97"/>
      <c r="E24" s="97"/>
      <c r="F24" s="97"/>
      <c r="G24" s="97"/>
      <c r="H24" s="97"/>
      <c r="I24" s="26">
        <f>SUM(I14:I23)</f>
        <v>32191.699999999997</v>
      </c>
    </row>
    <row r="25" spans="1:9" ht="12.75">
      <c r="A25" s="23" t="s">
        <v>65</v>
      </c>
      <c r="B25" s="24">
        <v>4552</v>
      </c>
      <c r="C25" s="24" t="s">
        <v>12</v>
      </c>
      <c r="D25" s="24" t="s">
        <v>10</v>
      </c>
      <c r="E25" s="24"/>
      <c r="F25" s="24"/>
      <c r="G25" s="24"/>
      <c r="H25" s="24"/>
      <c r="I25" s="25">
        <v>1351.08</v>
      </c>
    </row>
    <row r="26" spans="1:9" ht="12.75">
      <c r="A26" s="27" t="s">
        <v>65</v>
      </c>
      <c r="B26" s="2">
        <v>4553</v>
      </c>
      <c r="C26" s="2" t="s">
        <v>10</v>
      </c>
      <c r="D26" s="2" t="s">
        <v>12</v>
      </c>
      <c r="E26" s="2"/>
      <c r="F26" s="2"/>
      <c r="G26" s="2"/>
      <c r="H26" s="2"/>
      <c r="I26" s="28">
        <v>1331.64</v>
      </c>
    </row>
    <row r="27" spans="1:9" ht="12.75">
      <c r="A27" s="27" t="s">
        <v>65</v>
      </c>
      <c r="B27" s="2">
        <v>4556</v>
      </c>
      <c r="C27" s="2" t="s">
        <v>12</v>
      </c>
      <c r="D27" s="2" t="s">
        <v>8</v>
      </c>
      <c r="E27" s="2" t="s">
        <v>13</v>
      </c>
      <c r="F27" s="2" t="s">
        <v>6</v>
      </c>
      <c r="G27" s="2"/>
      <c r="H27" s="2"/>
      <c r="I27" s="28">
        <v>2975.82</v>
      </c>
    </row>
    <row r="28" spans="1:9" ht="12.75">
      <c r="A28" s="27" t="s">
        <v>65</v>
      </c>
      <c r="B28" s="2">
        <v>4557</v>
      </c>
      <c r="C28" s="2" t="s">
        <v>6</v>
      </c>
      <c r="D28" s="2" t="s">
        <v>13</v>
      </c>
      <c r="E28" s="2" t="s">
        <v>8</v>
      </c>
      <c r="F28" s="2" t="s">
        <v>12</v>
      </c>
      <c r="G28" s="2"/>
      <c r="H28" s="2"/>
      <c r="I28" s="28">
        <v>3730.44</v>
      </c>
    </row>
    <row r="29" spans="1:9" ht="12.75">
      <c r="A29" s="27" t="s">
        <v>65</v>
      </c>
      <c r="B29" s="2">
        <v>4576</v>
      </c>
      <c r="C29" s="2" t="s">
        <v>10</v>
      </c>
      <c r="D29" s="2" t="s">
        <v>28</v>
      </c>
      <c r="E29" s="2"/>
      <c r="F29" s="2"/>
      <c r="G29" s="2"/>
      <c r="H29" s="2"/>
      <c r="I29" s="28">
        <v>693.72</v>
      </c>
    </row>
    <row r="30" spans="1:9" ht="12.75">
      <c r="A30" s="27" t="s">
        <v>65</v>
      </c>
      <c r="B30" s="2">
        <v>4577</v>
      </c>
      <c r="C30" s="2" t="s">
        <v>28</v>
      </c>
      <c r="D30" s="2" t="s">
        <v>10</v>
      </c>
      <c r="E30" s="2"/>
      <c r="F30" s="2"/>
      <c r="G30" s="2"/>
      <c r="H30" s="2"/>
      <c r="I30" s="28">
        <v>601.64</v>
      </c>
    </row>
    <row r="31" spans="1:9" ht="12.75">
      <c r="A31" s="27" t="s">
        <v>65</v>
      </c>
      <c r="B31" s="2">
        <v>4580</v>
      </c>
      <c r="C31" s="2" t="s">
        <v>12</v>
      </c>
      <c r="D31" s="2" t="s">
        <v>14</v>
      </c>
      <c r="E31" s="2"/>
      <c r="F31" s="2"/>
      <c r="G31" s="2"/>
      <c r="H31" s="2"/>
      <c r="I31" s="28">
        <v>1154.4</v>
      </c>
    </row>
    <row r="32" spans="1:9" ht="12.75">
      <c r="A32" s="27" t="s">
        <v>65</v>
      </c>
      <c r="B32" s="2">
        <v>4581</v>
      </c>
      <c r="C32" s="2" t="s">
        <v>14</v>
      </c>
      <c r="D32" s="2" t="s">
        <v>12</v>
      </c>
      <c r="E32" s="2"/>
      <c r="F32" s="2"/>
      <c r="G32" s="2"/>
      <c r="H32" s="2"/>
      <c r="I32" s="28">
        <v>3623.04</v>
      </c>
    </row>
    <row r="33" spans="1:9" ht="12.75">
      <c r="A33" s="27" t="s">
        <v>65</v>
      </c>
      <c r="B33" s="2">
        <v>4582</v>
      </c>
      <c r="C33" s="2" t="s">
        <v>12</v>
      </c>
      <c r="D33" s="2" t="s">
        <v>14</v>
      </c>
      <c r="E33" s="2"/>
      <c r="F33" s="2"/>
      <c r="G33" s="2"/>
      <c r="H33" s="2"/>
      <c r="I33" s="28">
        <v>4537.68</v>
      </c>
    </row>
    <row r="34" spans="1:9" ht="12.75">
      <c r="A34" s="27" t="s">
        <v>65</v>
      </c>
      <c r="B34" s="2">
        <v>4583</v>
      </c>
      <c r="C34" s="2" t="s">
        <v>14</v>
      </c>
      <c r="D34" s="2" t="s">
        <v>12</v>
      </c>
      <c r="E34" s="2"/>
      <c r="F34" s="2"/>
      <c r="G34" s="2"/>
      <c r="H34" s="2"/>
      <c r="I34" s="28">
        <v>2264.4</v>
      </c>
    </row>
    <row r="35" spans="1:9" ht="12.75">
      <c r="A35" s="27" t="s">
        <v>65</v>
      </c>
      <c r="B35" s="2">
        <v>4614</v>
      </c>
      <c r="C35" s="2" t="s">
        <v>12</v>
      </c>
      <c r="D35" s="2" t="s">
        <v>10</v>
      </c>
      <c r="E35" s="2"/>
      <c r="F35" s="2"/>
      <c r="G35" s="2"/>
      <c r="H35" s="2"/>
      <c r="I35" s="28">
        <v>2911.14</v>
      </c>
    </row>
    <row r="36" spans="1:9" ht="12.75">
      <c r="A36" s="27" t="s">
        <v>65</v>
      </c>
      <c r="B36" s="2">
        <v>4615</v>
      </c>
      <c r="C36" s="2" t="s">
        <v>10</v>
      </c>
      <c r="D36" s="2" t="s">
        <v>12</v>
      </c>
      <c r="E36" s="2"/>
      <c r="F36" s="2"/>
      <c r="G36" s="2"/>
      <c r="H36" s="2"/>
      <c r="I36" s="28">
        <v>3739.77</v>
      </c>
    </row>
    <row r="37" spans="1:9" ht="12.75">
      <c r="A37" s="27" t="s">
        <v>65</v>
      </c>
      <c r="B37" s="2">
        <v>4634</v>
      </c>
      <c r="C37" s="2" t="s">
        <v>13</v>
      </c>
      <c r="D37" s="2" t="s">
        <v>34</v>
      </c>
      <c r="E37" s="2"/>
      <c r="F37" s="2"/>
      <c r="G37" s="2"/>
      <c r="H37" s="2"/>
      <c r="I37" s="28">
        <v>907.23</v>
      </c>
    </row>
    <row r="38" spans="1:9" ht="12.75">
      <c r="A38" s="27" t="s">
        <v>65</v>
      </c>
      <c r="B38" s="2">
        <v>4635</v>
      </c>
      <c r="C38" s="2" t="s">
        <v>34</v>
      </c>
      <c r="D38" s="2" t="s">
        <v>13</v>
      </c>
      <c r="E38" s="2"/>
      <c r="F38" s="2"/>
      <c r="G38" s="2"/>
      <c r="H38" s="2"/>
      <c r="I38" s="28">
        <v>1187.16</v>
      </c>
    </row>
    <row r="39" spans="1:9" ht="12.75">
      <c r="A39" s="27" t="s">
        <v>65</v>
      </c>
      <c r="B39" s="2">
        <v>4636</v>
      </c>
      <c r="C39" s="2" t="s">
        <v>12</v>
      </c>
      <c r="D39" s="2" t="s">
        <v>69</v>
      </c>
      <c r="E39" s="2" t="s">
        <v>6</v>
      </c>
      <c r="F39" s="2"/>
      <c r="G39" s="2"/>
      <c r="H39" s="2"/>
      <c r="I39" s="28">
        <v>1499.13</v>
      </c>
    </row>
    <row r="40" spans="1:9" ht="12.75">
      <c r="A40" s="27" t="s">
        <v>65</v>
      </c>
      <c r="B40" s="2">
        <v>4638</v>
      </c>
      <c r="C40" s="2" t="s">
        <v>10</v>
      </c>
      <c r="D40" s="2" t="s">
        <v>28</v>
      </c>
      <c r="E40" s="2" t="s">
        <v>27</v>
      </c>
      <c r="F40" s="2" t="s">
        <v>26</v>
      </c>
      <c r="G40" s="2" t="s">
        <v>25</v>
      </c>
      <c r="H40" s="2"/>
      <c r="I40" s="28">
        <v>408.76</v>
      </c>
    </row>
    <row r="41" spans="1:9" ht="12.75">
      <c r="A41" s="23" t="s">
        <v>65</v>
      </c>
      <c r="B41" s="24">
        <v>4639</v>
      </c>
      <c r="C41" s="24" t="s">
        <v>25</v>
      </c>
      <c r="D41" s="24" t="s">
        <v>26</v>
      </c>
      <c r="E41" s="24" t="s">
        <v>27</v>
      </c>
      <c r="F41" s="24" t="s">
        <v>28</v>
      </c>
      <c r="G41" s="24" t="s">
        <v>10</v>
      </c>
      <c r="H41" s="24"/>
      <c r="I41" s="25">
        <v>385.2</v>
      </c>
    </row>
    <row r="42" spans="1:9" ht="12.75">
      <c r="A42" s="16" t="s">
        <v>61</v>
      </c>
      <c r="B42" s="97"/>
      <c r="C42" s="97"/>
      <c r="D42" s="97"/>
      <c r="E42" s="97"/>
      <c r="F42" s="97"/>
      <c r="G42" s="97"/>
      <c r="H42" s="97"/>
      <c r="I42" s="26">
        <f>SUM(I25:I41)</f>
        <v>33302.25</v>
      </c>
    </row>
    <row r="43" spans="1:9" ht="12.75">
      <c r="A43" s="23" t="s">
        <v>66</v>
      </c>
      <c r="B43" s="24">
        <v>4800</v>
      </c>
      <c r="C43" s="24" t="s">
        <v>9</v>
      </c>
      <c r="D43" s="24" t="s">
        <v>36</v>
      </c>
      <c r="E43" s="24"/>
      <c r="F43" s="24"/>
      <c r="G43" s="24"/>
      <c r="H43" s="24"/>
      <c r="I43" s="25">
        <v>5845</v>
      </c>
    </row>
    <row r="44" spans="1:9" ht="12.75">
      <c r="A44" s="27" t="s">
        <v>66</v>
      </c>
      <c r="B44" s="2">
        <v>4801</v>
      </c>
      <c r="C44" s="2" t="s">
        <v>36</v>
      </c>
      <c r="D44" s="2" t="s">
        <v>9</v>
      </c>
      <c r="E44" s="2"/>
      <c r="F44" s="2"/>
      <c r="G44" s="2"/>
      <c r="H44" s="2"/>
      <c r="I44" s="28">
        <v>7481.6</v>
      </c>
    </row>
    <row r="45" spans="1:9" ht="12.75">
      <c r="A45" s="27" t="s">
        <v>66</v>
      </c>
      <c r="B45" s="2">
        <v>4802</v>
      </c>
      <c r="C45" s="2" t="s">
        <v>9</v>
      </c>
      <c r="D45" s="2" t="s">
        <v>37</v>
      </c>
      <c r="E45" s="2" t="s">
        <v>38</v>
      </c>
      <c r="F45" s="2" t="s">
        <v>36</v>
      </c>
      <c r="G45" s="2"/>
      <c r="H45" s="2"/>
      <c r="I45" s="28">
        <v>8114.6</v>
      </c>
    </row>
    <row r="46" spans="1:9" ht="12.75">
      <c r="A46" s="27" t="s">
        <v>66</v>
      </c>
      <c r="B46" s="2">
        <v>4803</v>
      </c>
      <c r="C46" s="2" t="s">
        <v>36</v>
      </c>
      <c r="D46" s="2" t="s">
        <v>38</v>
      </c>
      <c r="E46" s="2" t="s">
        <v>37</v>
      </c>
      <c r="F46" s="2" t="s">
        <v>9</v>
      </c>
      <c r="G46" s="2"/>
      <c r="H46" s="2"/>
      <c r="I46" s="28">
        <v>6884.92</v>
      </c>
    </row>
    <row r="47" spans="1:9" ht="12.75">
      <c r="A47" s="27" t="s">
        <v>66</v>
      </c>
      <c r="B47" s="2">
        <v>4804</v>
      </c>
      <c r="C47" s="2" t="s">
        <v>9</v>
      </c>
      <c r="D47" s="2" t="s">
        <v>47</v>
      </c>
      <c r="E47" s="2" t="s">
        <v>48</v>
      </c>
      <c r="F47" s="2" t="s">
        <v>49</v>
      </c>
      <c r="G47" s="2"/>
      <c r="H47" s="2"/>
      <c r="I47" s="28">
        <v>5989.64</v>
      </c>
    </row>
    <row r="48" spans="1:9" ht="12.75">
      <c r="A48" s="27" t="s">
        <v>66</v>
      </c>
      <c r="B48" s="2">
        <v>4805</v>
      </c>
      <c r="C48" s="2" t="s">
        <v>49</v>
      </c>
      <c r="D48" s="2" t="s">
        <v>48</v>
      </c>
      <c r="E48" s="2" t="s">
        <v>47</v>
      </c>
      <c r="F48" s="2" t="s">
        <v>9</v>
      </c>
      <c r="G48" s="2"/>
      <c r="H48" s="2"/>
      <c r="I48" s="28">
        <v>6522.24</v>
      </c>
    </row>
    <row r="49" spans="1:9" ht="12.75">
      <c r="A49" s="27" t="s">
        <v>66</v>
      </c>
      <c r="B49" s="2">
        <v>4806</v>
      </c>
      <c r="C49" s="2" t="s">
        <v>9</v>
      </c>
      <c r="D49" s="2" t="s">
        <v>39</v>
      </c>
      <c r="E49" s="2" t="s">
        <v>40</v>
      </c>
      <c r="F49" s="2"/>
      <c r="G49" s="2"/>
      <c r="H49" s="2"/>
      <c r="I49" s="28">
        <v>722.12</v>
      </c>
    </row>
    <row r="50" spans="1:9" ht="12.75">
      <c r="A50" s="27" t="s">
        <v>66</v>
      </c>
      <c r="B50" s="2">
        <v>4807</v>
      </c>
      <c r="C50" s="2" t="s">
        <v>40</v>
      </c>
      <c r="D50" s="2" t="s">
        <v>39</v>
      </c>
      <c r="E50" s="2" t="s">
        <v>9</v>
      </c>
      <c r="F50" s="2"/>
      <c r="G50" s="2"/>
      <c r="H50" s="2"/>
      <c r="I50" s="28">
        <v>1127.2</v>
      </c>
    </row>
    <row r="51" spans="1:9" ht="12.75">
      <c r="A51" s="27" t="s">
        <v>66</v>
      </c>
      <c r="B51" s="2">
        <v>4810</v>
      </c>
      <c r="C51" s="2" t="s">
        <v>9</v>
      </c>
      <c r="D51" s="2" t="s">
        <v>42</v>
      </c>
      <c r="E51" s="2" t="s">
        <v>43</v>
      </c>
      <c r="F51" s="2" t="s">
        <v>44</v>
      </c>
      <c r="G51" s="2"/>
      <c r="H51" s="2"/>
      <c r="I51" s="28">
        <v>21652.56</v>
      </c>
    </row>
    <row r="52" spans="1:9" ht="12.75">
      <c r="A52" s="27" t="s">
        <v>66</v>
      </c>
      <c r="B52" s="2">
        <v>4811</v>
      </c>
      <c r="C52" s="2" t="s">
        <v>44</v>
      </c>
      <c r="D52" s="2" t="s">
        <v>43</v>
      </c>
      <c r="E52" s="2" t="s">
        <v>42</v>
      </c>
      <c r="F52" s="2" t="s">
        <v>9</v>
      </c>
      <c r="G52" s="2"/>
      <c r="H52" s="2"/>
      <c r="I52" s="28">
        <v>19396.92</v>
      </c>
    </row>
    <row r="53" spans="1:9" ht="12.75">
      <c r="A53" s="27" t="s">
        <v>66</v>
      </c>
      <c r="B53" s="2">
        <v>4812</v>
      </c>
      <c r="C53" s="2" t="s">
        <v>9</v>
      </c>
      <c r="D53" s="2" t="s">
        <v>45</v>
      </c>
      <c r="E53" s="2"/>
      <c r="F53" s="2"/>
      <c r="G53" s="2"/>
      <c r="H53" s="2"/>
      <c r="I53" s="28">
        <v>3020.16</v>
      </c>
    </row>
    <row r="54" spans="1:9" ht="12.75">
      <c r="A54" s="27" t="s">
        <v>66</v>
      </c>
      <c r="B54" s="2">
        <v>4813</v>
      </c>
      <c r="C54" s="2" t="s">
        <v>45</v>
      </c>
      <c r="D54" s="2" t="s">
        <v>9</v>
      </c>
      <c r="E54" s="2"/>
      <c r="F54" s="2"/>
      <c r="G54" s="2"/>
      <c r="H54" s="2"/>
      <c r="I54" s="28">
        <v>2758.8</v>
      </c>
    </row>
    <row r="55" spans="1:9" ht="12.75">
      <c r="A55" s="27" t="s">
        <v>66</v>
      </c>
      <c r="B55" s="2">
        <v>4814</v>
      </c>
      <c r="C55" s="2" t="s">
        <v>9</v>
      </c>
      <c r="D55" s="2" t="s">
        <v>42</v>
      </c>
      <c r="E55" s="2" t="s">
        <v>78</v>
      </c>
      <c r="F55" s="2" t="s">
        <v>46</v>
      </c>
      <c r="G55" s="2"/>
      <c r="H55" s="2"/>
      <c r="I55" s="28">
        <v>4442.76</v>
      </c>
    </row>
    <row r="56" spans="1:9" ht="12.75">
      <c r="A56" s="27" t="s">
        <v>66</v>
      </c>
      <c r="B56" s="2">
        <v>4815</v>
      </c>
      <c r="C56" s="2" t="s">
        <v>46</v>
      </c>
      <c r="D56" s="2" t="s">
        <v>42</v>
      </c>
      <c r="E56" s="2" t="s">
        <v>9</v>
      </c>
      <c r="F56" s="2"/>
      <c r="G56" s="2"/>
      <c r="H56" s="2"/>
      <c r="I56" s="28">
        <v>955.12</v>
      </c>
    </row>
    <row r="57" spans="1:9" ht="12.75">
      <c r="A57" s="27" t="s">
        <v>66</v>
      </c>
      <c r="B57" s="2">
        <v>4816</v>
      </c>
      <c r="C57" s="2" t="s">
        <v>9</v>
      </c>
      <c r="D57" s="2" t="s">
        <v>47</v>
      </c>
      <c r="E57" s="2" t="s">
        <v>48</v>
      </c>
      <c r="F57" s="2" t="s">
        <v>81</v>
      </c>
      <c r="G57" s="2" t="s">
        <v>50</v>
      </c>
      <c r="H57" s="2"/>
      <c r="I57" s="28">
        <v>10714.44</v>
      </c>
    </row>
    <row r="58" spans="1:9" ht="12.75">
      <c r="A58" s="27" t="s">
        <v>66</v>
      </c>
      <c r="B58" s="2">
        <v>4817</v>
      </c>
      <c r="C58" s="2" t="s">
        <v>50</v>
      </c>
      <c r="D58" s="2" t="s">
        <v>81</v>
      </c>
      <c r="E58" s="2" t="s">
        <v>48</v>
      </c>
      <c r="F58" s="2" t="s">
        <v>47</v>
      </c>
      <c r="G58" s="2" t="s">
        <v>9</v>
      </c>
      <c r="H58" s="2"/>
      <c r="I58" s="28">
        <v>9477.8</v>
      </c>
    </row>
    <row r="59" spans="1:9" ht="12.75">
      <c r="A59" s="27" t="s">
        <v>66</v>
      </c>
      <c r="B59" s="2">
        <v>4818</v>
      </c>
      <c r="C59" s="2" t="s">
        <v>9</v>
      </c>
      <c r="D59" s="2" t="s">
        <v>42</v>
      </c>
      <c r="E59" s="2" t="s">
        <v>51</v>
      </c>
      <c r="F59" s="2" t="s">
        <v>46</v>
      </c>
      <c r="G59" s="2" t="s">
        <v>52</v>
      </c>
      <c r="H59" s="2" t="s">
        <v>53</v>
      </c>
      <c r="I59" s="28">
        <v>4500.24</v>
      </c>
    </row>
    <row r="60" spans="1:9" ht="12.75">
      <c r="A60" s="27" t="s">
        <v>66</v>
      </c>
      <c r="B60" s="2">
        <v>4819</v>
      </c>
      <c r="C60" s="2" t="s">
        <v>53</v>
      </c>
      <c r="D60" s="2" t="s">
        <v>46</v>
      </c>
      <c r="E60" s="2" t="s">
        <v>51</v>
      </c>
      <c r="F60" s="2" t="s">
        <v>42</v>
      </c>
      <c r="G60" s="2" t="s">
        <v>9</v>
      </c>
      <c r="H60" s="2"/>
      <c r="I60" s="28">
        <v>3771.68</v>
      </c>
    </row>
    <row r="61" spans="1:9" ht="12.75">
      <c r="A61" s="27" t="s">
        <v>66</v>
      </c>
      <c r="B61" s="2">
        <v>4820</v>
      </c>
      <c r="C61" s="2" t="s">
        <v>9</v>
      </c>
      <c r="D61" s="2" t="s">
        <v>41</v>
      </c>
      <c r="E61" s="2" t="s">
        <v>31</v>
      </c>
      <c r="F61" s="2"/>
      <c r="G61" s="2"/>
      <c r="H61" s="2"/>
      <c r="I61" s="28">
        <v>1267.8</v>
      </c>
    </row>
    <row r="62" spans="1:9" ht="12.75">
      <c r="A62" s="27" t="s">
        <v>66</v>
      </c>
      <c r="B62" s="2">
        <v>4821</v>
      </c>
      <c r="C62" s="2" t="s">
        <v>31</v>
      </c>
      <c r="D62" s="2" t="s">
        <v>41</v>
      </c>
      <c r="E62" s="2" t="s">
        <v>9</v>
      </c>
      <c r="F62" s="2"/>
      <c r="G62" s="2"/>
      <c r="H62" s="2"/>
      <c r="I62" s="28">
        <v>1873.08</v>
      </c>
    </row>
    <row r="63" spans="1:9" ht="12.75">
      <c r="A63" s="27" t="s">
        <v>66</v>
      </c>
      <c r="B63" s="2">
        <v>4822</v>
      </c>
      <c r="C63" s="2" t="s">
        <v>50</v>
      </c>
      <c r="D63" s="2" t="s">
        <v>54</v>
      </c>
      <c r="E63" s="2" t="s">
        <v>55</v>
      </c>
      <c r="F63" s="2"/>
      <c r="G63" s="2"/>
      <c r="H63" s="2"/>
      <c r="I63" s="28">
        <v>4987.8</v>
      </c>
    </row>
    <row r="64" spans="1:9" ht="12.75">
      <c r="A64" s="27" t="s">
        <v>66</v>
      </c>
      <c r="B64" s="2">
        <v>4823</v>
      </c>
      <c r="C64" s="2" t="s">
        <v>55</v>
      </c>
      <c r="D64" s="2" t="s">
        <v>54</v>
      </c>
      <c r="E64" s="2" t="s">
        <v>50</v>
      </c>
      <c r="F64" s="2"/>
      <c r="G64" s="2"/>
      <c r="H64" s="2"/>
      <c r="I64" s="28">
        <v>4959.6</v>
      </c>
    </row>
    <row r="65" spans="1:9" ht="12.75">
      <c r="A65" s="27" t="s">
        <v>66</v>
      </c>
      <c r="B65" s="2">
        <v>4824</v>
      </c>
      <c r="C65" s="2" t="s">
        <v>9</v>
      </c>
      <c r="D65" s="2" t="s">
        <v>41</v>
      </c>
      <c r="E65" s="2" t="s">
        <v>31</v>
      </c>
      <c r="F65" s="2" t="s">
        <v>12</v>
      </c>
      <c r="G65" s="2" t="s">
        <v>14</v>
      </c>
      <c r="H65" s="2" t="s">
        <v>6</v>
      </c>
      <c r="I65" s="28">
        <v>8278.44</v>
      </c>
    </row>
    <row r="66" spans="1:9" ht="12.75">
      <c r="A66" s="27" t="s">
        <v>66</v>
      </c>
      <c r="B66" s="2">
        <v>4825</v>
      </c>
      <c r="C66" s="2" t="s">
        <v>6</v>
      </c>
      <c r="D66" s="2" t="s">
        <v>14</v>
      </c>
      <c r="E66" s="2" t="s">
        <v>12</v>
      </c>
      <c r="F66" s="2" t="s">
        <v>31</v>
      </c>
      <c r="G66" s="2" t="s">
        <v>41</v>
      </c>
      <c r="H66" s="2" t="s">
        <v>9</v>
      </c>
      <c r="I66" s="28">
        <v>9509.24</v>
      </c>
    </row>
    <row r="67" spans="1:9" ht="12.75">
      <c r="A67" s="27" t="s">
        <v>66</v>
      </c>
      <c r="B67" s="2">
        <v>4830</v>
      </c>
      <c r="C67" s="2" t="s">
        <v>49</v>
      </c>
      <c r="D67" s="2" t="s">
        <v>70</v>
      </c>
      <c r="E67" s="2" t="s">
        <v>71</v>
      </c>
      <c r="F67" s="2"/>
      <c r="G67" s="2"/>
      <c r="H67" s="2"/>
      <c r="I67" s="28">
        <v>1898.64</v>
      </c>
    </row>
    <row r="68" spans="1:9" ht="12.75">
      <c r="A68" s="27" t="s">
        <v>66</v>
      </c>
      <c r="B68" s="2">
        <v>4831</v>
      </c>
      <c r="C68" s="2" t="s">
        <v>71</v>
      </c>
      <c r="D68" s="2" t="s">
        <v>70</v>
      </c>
      <c r="E68" s="2" t="s">
        <v>49</v>
      </c>
      <c r="F68" s="2"/>
      <c r="G68" s="2"/>
      <c r="H68" s="2"/>
      <c r="I68" s="28">
        <v>1991.28</v>
      </c>
    </row>
    <row r="69" spans="1:9" ht="12.75">
      <c r="A69" s="27" t="s">
        <v>66</v>
      </c>
      <c r="B69" s="2">
        <v>4836</v>
      </c>
      <c r="C69" s="2" t="s">
        <v>9</v>
      </c>
      <c r="D69" s="2" t="s">
        <v>42</v>
      </c>
      <c r="E69" s="2" t="s">
        <v>51</v>
      </c>
      <c r="F69" s="2" t="s">
        <v>46</v>
      </c>
      <c r="G69" s="2"/>
      <c r="H69" s="2"/>
      <c r="I69" s="28">
        <v>1705.68</v>
      </c>
    </row>
    <row r="70" spans="1:9" ht="12.75">
      <c r="A70" s="27" t="s">
        <v>66</v>
      </c>
      <c r="B70" s="2">
        <v>4837</v>
      </c>
      <c r="C70" s="2" t="s">
        <v>46</v>
      </c>
      <c r="D70" s="2" t="s">
        <v>42</v>
      </c>
      <c r="E70" s="2" t="s">
        <v>9</v>
      </c>
      <c r="F70" s="2"/>
      <c r="G70" s="2"/>
      <c r="H70" s="2"/>
      <c r="I70" s="28">
        <v>226.48</v>
      </c>
    </row>
    <row r="71" spans="1:9" ht="12.75">
      <c r="A71" s="27" t="s">
        <v>66</v>
      </c>
      <c r="B71" s="2">
        <v>4840</v>
      </c>
      <c r="C71" s="2" t="s">
        <v>9</v>
      </c>
      <c r="D71" s="2" t="s">
        <v>31</v>
      </c>
      <c r="E71" s="2"/>
      <c r="F71" s="2"/>
      <c r="G71" s="2"/>
      <c r="H71" s="2"/>
      <c r="I71" s="28">
        <v>1387</v>
      </c>
    </row>
    <row r="72" spans="1:9" ht="12.75">
      <c r="A72" s="23" t="s">
        <v>66</v>
      </c>
      <c r="B72" s="24">
        <v>4841</v>
      </c>
      <c r="C72" s="24" t="s">
        <v>31</v>
      </c>
      <c r="D72" s="24" t="s">
        <v>9</v>
      </c>
      <c r="E72" s="24"/>
      <c r="F72" s="24"/>
      <c r="G72" s="24"/>
      <c r="H72" s="24"/>
      <c r="I72" s="25">
        <v>2014.8</v>
      </c>
    </row>
    <row r="73" spans="1:9" ht="12.75">
      <c r="A73" s="16" t="s">
        <v>61</v>
      </c>
      <c r="B73" s="97"/>
      <c r="C73" s="97"/>
      <c r="D73" s="97"/>
      <c r="E73" s="97"/>
      <c r="F73" s="97"/>
      <c r="G73" s="97"/>
      <c r="H73" s="97"/>
      <c r="I73" s="26">
        <f>SUM(I43:I72)</f>
        <v>163477.64</v>
      </c>
    </row>
    <row r="74" spans="1:9" ht="12.75">
      <c r="A74" s="23" t="s">
        <v>68</v>
      </c>
      <c r="B74" s="24">
        <v>6102</v>
      </c>
      <c r="C74" s="24" t="s">
        <v>14</v>
      </c>
      <c r="D74" s="24" t="s">
        <v>12</v>
      </c>
      <c r="E74" s="24" t="s">
        <v>10</v>
      </c>
      <c r="F74" s="24" t="s">
        <v>31</v>
      </c>
      <c r="G74" s="24"/>
      <c r="H74" s="24"/>
      <c r="I74" s="25">
        <v>7826</v>
      </c>
    </row>
    <row r="75" spans="1:9" ht="12.75">
      <c r="A75" s="27" t="s">
        <v>68</v>
      </c>
      <c r="B75" s="2">
        <v>6103</v>
      </c>
      <c r="C75" s="2" t="s">
        <v>31</v>
      </c>
      <c r="D75" s="2" t="s">
        <v>10</v>
      </c>
      <c r="E75" s="2" t="s">
        <v>12</v>
      </c>
      <c r="F75" s="2" t="s">
        <v>14</v>
      </c>
      <c r="G75" s="2"/>
      <c r="H75" s="2"/>
      <c r="I75" s="28">
        <v>8349.12</v>
      </c>
    </row>
    <row r="76" spans="1:9" ht="12.75">
      <c r="A76" s="27" t="s">
        <v>68</v>
      </c>
      <c r="B76" s="2">
        <v>6166</v>
      </c>
      <c r="C76" s="2" t="s">
        <v>50</v>
      </c>
      <c r="D76" s="2" t="s">
        <v>54</v>
      </c>
      <c r="E76" s="2" t="s">
        <v>55</v>
      </c>
      <c r="F76" s="2"/>
      <c r="G76" s="2"/>
      <c r="H76" s="2"/>
      <c r="I76" s="28">
        <v>2533.12</v>
      </c>
    </row>
    <row r="77" spans="1:9" ht="12.75">
      <c r="A77" s="23" t="s">
        <v>68</v>
      </c>
      <c r="B77" s="24">
        <v>6167</v>
      </c>
      <c r="C77" s="24" t="s">
        <v>55</v>
      </c>
      <c r="D77" s="24" t="s">
        <v>54</v>
      </c>
      <c r="E77" s="24" t="s">
        <v>50</v>
      </c>
      <c r="F77" s="24"/>
      <c r="G77" s="24"/>
      <c r="H77" s="24"/>
      <c r="I77" s="25">
        <v>2267.32</v>
      </c>
    </row>
    <row r="78" spans="1:9" ht="12.75">
      <c r="A78" s="16" t="s">
        <v>61</v>
      </c>
      <c r="B78" s="97"/>
      <c r="C78" s="97"/>
      <c r="D78" s="97"/>
      <c r="E78" s="97"/>
      <c r="F78" s="97"/>
      <c r="G78" s="97"/>
      <c r="H78" s="97"/>
      <c r="I78" s="26">
        <f>SUM(I74:I77)</f>
        <v>20975.56</v>
      </c>
    </row>
    <row r="79" spans="1:9" ht="12.75">
      <c r="A79" s="57" t="s">
        <v>60</v>
      </c>
      <c r="B79" s="101"/>
      <c r="C79" s="101"/>
      <c r="D79" s="101"/>
      <c r="E79" s="101"/>
      <c r="F79" s="101"/>
      <c r="G79" s="101"/>
      <c r="H79" s="101"/>
      <c r="I79" s="30">
        <f>SUM(I13,I24,I42,I73,I78)</f>
        <v>267313</v>
      </c>
    </row>
  </sheetData>
  <mergeCells count="8">
    <mergeCell ref="A2:I2"/>
    <mergeCell ref="C4:H4"/>
    <mergeCell ref="B78:H78"/>
    <mergeCell ref="B79:H79"/>
    <mergeCell ref="B13:H13"/>
    <mergeCell ref="B24:H24"/>
    <mergeCell ref="B42:H42"/>
    <mergeCell ref="B73:H73"/>
  </mergeCell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6.421875" style="0" bestFit="1" customWidth="1"/>
    <col min="9" max="9" width="15.140625" style="18" bestFit="1" customWidth="1"/>
  </cols>
  <sheetData>
    <row r="1" ht="12.75">
      <c r="I1" s="10"/>
    </row>
    <row r="2" spans="1:9" ht="23.25">
      <c r="A2" s="83" t="s">
        <v>87</v>
      </c>
      <c r="B2" s="83"/>
      <c r="C2" s="83"/>
      <c r="D2" s="83"/>
      <c r="E2" s="83"/>
      <c r="F2" s="83"/>
      <c r="G2" s="83"/>
      <c r="H2" s="83"/>
      <c r="I2" s="83"/>
    </row>
    <row r="3" ht="12.75">
      <c r="I3" s="10"/>
    </row>
    <row r="4" spans="1:9" ht="12.75">
      <c r="A4" s="5" t="s">
        <v>58</v>
      </c>
      <c r="B4" s="6" t="s">
        <v>0</v>
      </c>
      <c r="C4" s="84" t="s">
        <v>59</v>
      </c>
      <c r="D4" s="84"/>
      <c r="E4" s="84"/>
      <c r="F4" s="84"/>
      <c r="G4" s="84"/>
      <c r="H4" s="84"/>
      <c r="I4" s="59" t="s">
        <v>1</v>
      </c>
    </row>
    <row r="5" spans="1:9" ht="12.75">
      <c r="A5" s="23" t="s">
        <v>62</v>
      </c>
      <c r="B5" s="24">
        <v>1400</v>
      </c>
      <c r="C5" s="24" t="s">
        <v>2</v>
      </c>
      <c r="D5" s="24" t="s">
        <v>3</v>
      </c>
      <c r="E5" s="24" t="s">
        <v>4</v>
      </c>
      <c r="F5" s="24"/>
      <c r="G5" s="24"/>
      <c r="H5" s="24"/>
      <c r="I5" s="25">
        <v>4485.4</v>
      </c>
    </row>
    <row r="6" spans="1:9" ht="12.75">
      <c r="A6" s="27" t="s">
        <v>62</v>
      </c>
      <c r="B6" s="2">
        <v>1401</v>
      </c>
      <c r="C6" s="2" t="s">
        <v>4</v>
      </c>
      <c r="D6" s="2" t="s">
        <v>3</v>
      </c>
      <c r="E6" s="2" t="s">
        <v>2</v>
      </c>
      <c r="F6" s="2"/>
      <c r="G6" s="2"/>
      <c r="H6" s="2"/>
      <c r="I6" s="28">
        <v>4611.4</v>
      </c>
    </row>
    <row r="7" spans="1:9" ht="12.75">
      <c r="A7" s="27" t="s">
        <v>62</v>
      </c>
      <c r="B7" s="2">
        <v>1402</v>
      </c>
      <c r="C7" s="2" t="s">
        <v>2</v>
      </c>
      <c r="D7" s="2" t="s">
        <v>3</v>
      </c>
      <c r="E7" s="2" t="s">
        <v>4</v>
      </c>
      <c r="F7" s="2"/>
      <c r="G7" s="2"/>
      <c r="H7" s="2"/>
      <c r="I7" s="28">
        <v>937.5</v>
      </c>
    </row>
    <row r="8" spans="1:9" ht="12.75">
      <c r="A8" s="27" t="s">
        <v>62</v>
      </c>
      <c r="B8" s="2">
        <v>1403</v>
      </c>
      <c r="C8" s="2" t="s">
        <v>4</v>
      </c>
      <c r="D8" s="2" t="s">
        <v>3</v>
      </c>
      <c r="E8" s="2" t="s">
        <v>2</v>
      </c>
      <c r="F8" s="2"/>
      <c r="G8" s="2"/>
      <c r="H8" s="2"/>
      <c r="I8" s="28">
        <v>1062.25</v>
      </c>
    </row>
    <row r="9" spans="1:9" ht="12.75">
      <c r="A9" s="27" t="s">
        <v>62</v>
      </c>
      <c r="B9" s="2">
        <v>1404</v>
      </c>
      <c r="C9" s="2" t="s">
        <v>2</v>
      </c>
      <c r="D9" s="2" t="s">
        <v>5</v>
      </c>
      <c r="E9" s="2"/>
      <c r="F9" s="2"/>
      <c r="G9" s="2"/>
      <c r="H9" s="2"/>
      <c r="I9" s="28">
        <v>3990</v>
      </c>
    </row>
    <row r="10" spans="1:9" ht="12.75">
      <c r="A10" s="27" t="s">
        <v>62</v>
      </c>
      <c r="B10" s="2">
        <v>1405</v>
      </c>
      <c r="C10" s="2" t="s">
        <v>5</v>
      </c>
      <c r="D10" s="2" t="s">
        <v>2</v>
      </c>
      <c r="E10" s="2"/>
      <c r="F10" s="2"/>
      <c r="G10" s="2"/>
      <c r="H10" s="2"/>
      <c r="I10" s="28">
        <v>4335.8</v>
      </c>
    </row>
    <row r="11" spans="1:9" ht="12.75">
      <c r="A11" s="27" t="s">
        <v>62</v>
      </c>
      <c r="B11" s="2">
        <v>1406</v>
      </c>
      <c r="C11" s="2" t="s">
        <v>2</v>
      </c>
      <c r="D11" s="2" t="s">
        <v>5</v>
      </c>
      <c r="E11" s="2"/>
      <c r="F11" s="2"/>
      <c r="G11" s="2"/>
      <c r="H11" s="2"/>
      <c r="I11" s="28">
        <v>798</v>
      </c>
    </row>
    <row r="12" spans="1:9" ht="12.75">
      <c r="A12" s="23" t="s">
        <v>62</v>
      </c>
      <c r="B12" s="24">
        <v>1407</v>
      </c>
      <c r="C12" s="24" t="s">
        <v>5</v>
      </c>
      <c r="D12" s="24" t="s">
        <v>2</v>
      </c>
      <c r="E12" s="24"/>
      <c r="F12" s="24"/>
      <c r="G12" s="24"/>
      <c r="H12" s="24"/>
      <c r="I12" s="25">
        <v>824.6</v>
      </c>
    </row>
    <row r="13" spans="1:9" ht="12.75">
      <c r="A13" s="16" t="s">
        <v>61</v>
      </c>
      <c r="B13" s="97"/>
      <c r="C13" s="97"/>
      <c r="D13" s="97"/>
      <c r="E13" s="97"/>
      <c r="F13" s="97"/>
      <c r="G13" s="97"/>
      <c r="H13" s="97"/>
      <c r="I13" s="26">
        <f>SUM(I5:I12)</f>
        <v>21044.949999999997</v>
      </c>
    </row>
    <row r="14" spans="1:9" ht="12.75">
      <c r="A14" s="23" t="s">
        <v>63</v>
      </c>
      <c r="B14" s="24">
        <v>6440</v>
      </c>
      <c r="C14" s="24" t="s">
        <v>6</v>
      </c>
      <c r="D14" s="24" t="s">
        <v>7</v>
      </c>
      <c r="E14" s="24" t="s">
        <v>23</v>
      </c>
      <c r="F14" s="24" t="s">
        <v>69</v>
      </c>
      <c r="G14" s="24" t="s">
        <v>12</v>
      </c>
      <c r="H14" s="24"/>
      <c r="I14" s="25">
        <v>4537.56</v>
      </c>
    </row>
    <row r="15" spans="1:9" ht="12.75">
      <c r="A15" s="27" t="s">
        <v>63</v>
      </c>
      <c r="B15" s="2">
        <v>6441</v>
      </c>
      <c r="C15" s="2" t="s">
        <v>12</v>
      </c>
      <c r="D15" s="2" t="s">
        <v>69</v>
      </c>
      <c r="E15" s="2" t="s">
        <v>23</v>
      </c>
      <c r="F15" s="2" t="s">
        <v>7</v>
      </c>
      <c r="G15" s="2" t="s">
        <v>6</v>
      </c>
      <c r="H15" s="2"/>
      <c r="I15" s="28">
        <v>4555.11</v>
      </c>
    </row>
    <row r="16" spans="1:9" ht="12.75">
      <c r="A16" s="27" t="s">
        <v>63</v>
      </c>
      <c r="B16" s="2">
        <v>6446</v>
      </c>
      <c r="C16" s="2" t="s">
        <v>9</v>
      </c>
      <c r="D16" s="2" t="s">
        <v>10</v>
      </c>
      <c r="E16" s="2" t="s">
        <v>11</v>
      </c>
      <c r="F16" s="2" t="s">
        <v>12</v>
      </c>
      <c r="G16" s="2" t="s">
        <v>13</v>
      </c>
      <c r="H16" s="2" t="s">
        <v>6</v>
      </c>
      <c r="I16" s="28">
        <v>4607.25</v>
      </c>
    </row>
    <row r="17" spans="1:9" ht="12.75">
      <c r="A17" s="27" t="s">
        <v>63</v>
      </c>
      <c r="B17" s="2">
        <v>6447</v>
      </c>
      <c r="C17" s="2" t="s">
        <v>6</v>
      </c>
      <c r="D17" s="2" t="s">
        <v>13</v>
      </c>
      <c r="E17" s="2" t="s">
        <v>11</v>
      </c>
      <c r="F17" s="2" t="s">
        <v>12</v>
      </c>
      <c r="G17" s="2" t="s">
        <v>10</v>
      </c>
      <c r="H17" s="2" t="s">
        <v>9</v>
      </c>
      <c r="I17" s="28">
        <v>6024.12</v>
      </c>
    </row>
    <row r="18" spans="1:9" ht="12.75">
      <c r="A18" s="27" t="s">
        <v>63</v>
      </c>
      <c r="B18" s="2">
        <v>6450</v>
      </c>
      <c r="C18" s="2" t="s">
        <v>6</v>
      </c>
      <c r="D18" s="2" t="s">
        <v>13</v>
      </c>
      <c r="E18" s="2" t="s">
        <v>8</v>
      </c>
      <c r="F18" s="2" t="s">
        <v>12</v>
      </c>
      <c r="G18" s="2"/>
      <c r="H18" s="2"/>
      <c r="I18" s="28">
        <v>1617.09</v>
      </c>
    </row>
    <row r="19" spans="1:9" ht="12.75">
      <c r="A19" s="27" t="s">
        <v>63</v>
      </c>
      <c r="B19" s="2">
        <v>6451</v>
      </c>
      <c r="C19" s="2" t="s">
        <v>12</v>
      </c>
      <c r="D19" s="2" t="s">
        <v>8</v>
      </c>
      <c r="E19" s="2" t="s">
        <v>13</v>
      </c>
      <c r="F19" s="2" t="s">
        <v>6</v>
      </c>
      <c r="G19" s="2"/>
      <c r="H19" s="2"/>
      <c r="I19" s="28">
        <v>1579.74</v>
      </c>
    </row>
    <row r="20" spans="1:9" ht="12.75">
      <c r="A20" s="27" t="s">
        <v>63</v>
      </c>
      <c r="B20" s="2">
        <v>6458</v>
      </c>
      <c r="C20" s="2" t="s">
        <v>9</v>
      </c>
      <c r="D20" s="2" t="s">
        <v>10</v>
      </c>
      <c r="E20" s="2" t="s">
        <v>15</v>
      </c>
      <c r="F20" s="2" t="s">
        <v>12</v>
      </c>
      <c r="G20" s="2" t="s">
        <v>13</v>
      </c>
      <c r="H20" s="2" t="s">
        <v>6</v>
      </c>
      <c r="I20" s="28">
        <v>8545.41</v>
      </c>
    </row>
    <row r="21" spans="1:9" ht="12.75">
      <c r="A21" s="27" t="s">
        <v>63</v>
      </c>
      <c r="B21" s="2">
        <v>6459</v>
      </c>
      <c r="C21" s="2" t="s">
        <v>6</v>
      </c>
      <c r="D21" s="2" t="s">
        <v>13</v>
      </c>
      <c r="E21" s="2" t="s">
        <v>15</v>
      </c>
      <c r="F21" s="2" t="s">
        <v>12</v>
      </c>
      <c r="G21" s="2" t="s">
        <v>10</v>
      </c>
      <c r="H21" s="2" t="s">
        <v>9</v>
      </c>
      <c r="I21" s="28">
        <v>8721.6</v>
      </c>
    </row>
    <row r="22" spans="1:9" ht="12.75">
      <c r="A22" s="27" t="s">
        <v>63</v>
      </c>
      <c r="B22" s="2">
        <v>6470</v>
      </c>
      <c r="C22" s="2" t="s">
        <v>6</v>
      </c>
      <c r="D22" s="2" t="s">
        <v>13</v>
      </c>
      <c r="E22" s="2" t="s">
        <v>8</v>
      </c>
      <c r="F22" s="2" t="s">
        <v>10</v>
      </c>
      <c r="G22" s="2"/>
      <c r="H22" s="2"/>
      <c r="I22" s="28">
        <v>279.75</v>
      </c>
    </row>
    <row r="23" spans="1:9" ht="12.75">
      <c r="A23" s="23" t="s">
        <v>63</v>
      </c>
      <c r="B23" s="24">
        <v>6471</v>
      </c>
      <c r="C23" s="24" t="s">
        <v>10</v>
      </c>
      <c r="D23" s="24" t="s">
        <v>12</v>
      </c>
      <c r="E23" s="24" t="s">
        <v>8</v>
      </c>
      <c r="F23" s="24" t="s">
        <v>13</v>
      </c>
      <c r="G23" s="24" t="s">
        <v>6</v>
      </c>
      <c r="H23" s="24"/>
      <c r="I23" s="25">
        <v>497.49</v>
      </c>
    </row>
    <row r="24" spans="1:9" ht="12.75">
      <c r="A24" s="16" t="s">
        <v>61</v>
      </c>
      <c r="B24" s="97"/>
      <c r="C24" s="97"/>
      <c r="D24" s="97"/>
      <c r="E24" s="97"/>
      <c r="F24" s="97"/>
      <c r="G24" s="97"/>
      <c r="H24" s="97"/>
      <c r="I24" s="26">
        <f>SUM(I14:I23)</f>
        <v>40965.12</v>
      </c>
    </row>
    <row r="25" spans="1:9" ht="12.75">
      <c r="A25" s="23" t="s">
        <v>65</v>
      </c>
      <c r="B25" s="24">
        <v>4556</v>
      </c>
      <c r="C25" s="24" t="s">
        <v>12</v>
      </c>
      <c r="D25" s="24" t="s">
        <v>8</v>
      </c>
      <c r="E25" s="24" t="s">
        <v>13</v>
      </c>
      <c r="F25" s="24" t="s">
        <v>6</v>
      </c>
      <c r="G25" s="24"/>
      <c r="H25" s="24"/>
      <c r="I25" s="25">
        <v>1387.17</v>
      </c>
    </row>
    <row r="26" spans="1:9" ht="12.75">
      <c r="A26" s="27" t="s">
        <v>65</v>
      </c>
      <c r="B26" s="2">
        <v>4557</v>
      </c>
      <c r="C26" s="2" t="s">
        <v>6</v>
      </c>
      <c r="D26" s="2" t="s">
        <v>13</v>
      </c>
      <c r="E26" s="2" t="s">
        <v>8</v>
      </c>
      <c r="F26" s="2" t="s">
        <v>12</v>
      </c>
      <c r="G26" s="2"/>
      <c r="H26" s="2"/>
      <c r="I26" s="28">
        <v>4187.58</v>
      </c>
    </row>
    <row r="27" spans="1:9" ht="12.75">
      <c r="A27" s="27" t="s">
        <v>65</v>
      </c>
      <c r="B27" s="2">
        <v>4582</v>
      </c>
      <c r="C27" s="2" t="s">
        <v>12</v>
      </c>
      <c r="D27" s="2" t="s">
        <v>14</v>
      </c>
      <c r="E27" s="2"/>
      <c r="F27" s="2"/>
      <c r="G27" s="2"/>
      <c r="H27" s="2"/>
      <c r="I27" s="28">
        <v>4262.4</v>
      </c>
    </row>
    <row r="28" spans="1:9" ht="12.75">
      <c r="A28" s="27" t="s">
        <v>65</v>
      </c>
      <c r="B28" s="2">
        <v>4583</v>
      </c>
      <c r="C28" s="2" t="s">
        <v>14</v>
      </c>
      <c r="D28" s="2" t="s">
        <v>12</v>
      </c>
      <c r="E28" s="2"/>
      <c r="F28" s="2"/>
      <c r="G28" s="2"/>
      <c r="H28" s="2"/>
      <c r="I28" s="28">
        <v>2841.6</v>
      </c>
    </row>
    <row r="29" spans="1:9" ht="12.75">
      <c r="A29" s="27" t="s">
        <v>65</v>
      </c>
      <c r="B29" s="2">
        <v>4614</v>
      </c>
      <c r="C29" s="2" t="s">
        <v>12</v>
      </c>
      <c r="D29" s="2" t="s">
        <v>10</v>
      </c>
      <c r="E29" s="2"/>
      <c r="F29" s="2"/>
      <c r="G29" s="2"/>
      <c r="H29" s="2"/>
      <c r="I29" s="28">
        <v>3849.12</v>
      </c>
    </row>
    <row r="30" spans="1:9" ht="12.75">
      <c r="A30" s="27" t="s">
        <v>65</v>
      </c>
      <c r="B30" s="2">
        <v>4615</v>
      </c>
      <c r="C30" s="2" t="s">
        <v>10</v>
      </c>
      <c r="D30" s="2" t="s">
        <v>12</v>
      </c>
      <c r="E30" s="2"/>
      <c r="F30" s="2"/>
      <c r="G30" s="2"/>
      <c r="H30" s="2"/>
      <c r="I30" s="28">
        <v>3615.84</v>
      </c>
    </row>
    <row r="31" spans="1:9" ht="12.75">
      <c r="A31" s="27" t="s">
        <v>65</v>
      </c>
      <c r="B31" s="2">
        <v>4636</v>
      </c>
      <c r="C31" s="2" t="s">
        <v>12</v>
      </c>
      <c r="D31" s="2" t="s">
        <v>69</v>
      </c>
      <c r="E31" s="2" t="s">
        <v>8</v>
      </c>
      <c r="F31" s="2" t="s">
        <v>6</v>
      </c>
      <c r="G31" s="2"/>
      <c r="H31" s="2"/>
      <c r="I31" s="28">
        <v>3031.17</v>
      </c>
    </row>
    <row r="32" spans="1:9" ht="12.75">
      <c r="A32" s="27" t="s">
        <v>65</v>
      </c>
      <c r="B32" s="2">
        <v>4638</v>
      </c>
      <c r="C32" s="2" t="s">
        <v>10</v>
      </c>
      <c r="D32" s="2" t="s">
        <v>28</v>
      </c>
      <c r="E32" s="2" t="s">
        <v>27</v>
      </c>
      <c r="F32" s="2" t="s">
        <v>26</v>
      </c>
      <c r="G32" s="2" t="s">
        <v>25</v>
      </c>
      <c r="H32" s="2"/>
      <c r="I32" s="28">
        <v>3018.68</v>
      </c>
    </row>
    <row r="33" spans="1:9" ht="12.75">
      <c r="A33" s="27" t="s">
        <v>65</v>
      </c>
      <c r="B33" s="2">
        <v>4639</v>
      </c>
      <c r="C33" s="2" t="s">
        <v>25</v>
      </c>
      <c r="D33" s="2" t="s">
        <v>26</v>
      </c>
      <c r="E33" s="2" t="s">
        <v>27</v>
      </c>
      <c r="F33" s="2" t="s">
        <v>28</v>
      </c>
      <c r="G33" s="2" t="s">
        <v>10</v>
      </c>
      <c r="H33" s="2"/>
      <c r="I33" s="28">
        <v>3188</v>
      </c>
    </row>
    <row r="34" spans="1:9" ht="12.75">
      <c r="A34" s="27" t="s">
        <v>65</v>
      </c>
      <c r="B34" s="2">
        <v>4643</v>
      </c>
      <c r="C34" s="2" t="s">
        <v>29</v>
      </c>
      <c r="D34" s="2" t="s">
        <v>25</v>
      </c>
      <c r="E34" s="2"/>
      <c r="F34" s="2"/>
      <c r="G34" s="2"/>
      <c r="H34" s="2"/>
      <c r="I34" s="28">
        <v>295.96</v>
      </c>
    </row>
    <row r="35" spans="1:9" ht="12.75">
      <c r="A35" s="23" t="s">
        <v>65</v>
      </c>
      <c r="B35" s="24">
        <v>4647</v>
      </c>
      <c r="C35" s="24" t="s">
        <v>29</v>
      </c>
      <c r="D35" s="24" t="s">
        <v>25</v>
      </c>
      <c r="E35" s="24"/>
      <c r="F35" s="24"/>
      <c r="G35" s="24"/>
      <c r="H35" s="24"/>
      <c r="I35" s="25">
        <v>265.68</v>
      </c>
    </row>
    <row r="36" spans="1:9" ht="12.75">
      <c r="A36" s="16" t="s">
        <v>61</v>
      </c>
      <c r="B36" s="97"/>
      <c r="C36" s="97"/>
      <c r="D36" s="97"/>
      <c r="E36" s="97"/>
      <c r="F36" s="97"/>
      <c r="G36" s="97"/>
      <c r="H36" s="97"/>
      <c r="I36" s="26">
        <f>SUM(I25:I35)</f>
        <v>29943.199999999997</v>
      </c>
    </row>
    <row r="37" spans="1:9" ht="12.75">
      <c r="A37" s="23" t="s">
        <v>66</v>
      </c>
      <c r="B37" s="24">
        <v>4800</v>
      </c>
      <c r="C37" s="24" t="s">
        <v>9</v>
      </c>
      <c r="D37" s="24" t="s">
        <v>36</v>
      </c>
      <c r="E37" s="24"/>
      <c r="F37" s="24"/>
      <c r="G37" s="24"/>
      <c r="H37" s="24"/>
      <c r="I37" s="25">
        <v>5277.2</v>
      </c>
    </row>
    <row r="38" spans="1:9" ht="12.75">
      <c r="A38" s="27" t="s">
        <v>66</v>
      </c>
      <c r="B38" s="2">
        <v>4801</v>
      </c>
      <c r="C38" s="2" t="s">
        <v>36</v>
      </c>
      <c r="D38" s="2" t="s">
        <v>9</v>
      </c>
      <c r="E38" s="2"/>
      <c r="F38" s="2"/>
      <c r="G38" s="2"/>
      <c r="H38" s="2"/>
      <c r="I38" s="28">
        <v>7849</v>
      </c>
    </row>
    <row r="39" spans="1:9" ht="12.75">
      <c r="A39" s="27" t="s">
        <v>66</v>
      </c>
      <c r="B39" s="2">
        <v>4802</v>
      </c>
      <c r="C39" s="2" t="s">
        <v>9</v>
      </c>
      <c r="D39" s="2" t="s">
        <v>37</v>
      </c>
      <c r="E39" s="2" t="s">
        <v>38</v>
      </c>
      <c r="F39" s="2" t="s">
        <v>36</v>
      </c>
      <c r="G39" s="2"/>
      <c r="H39" s="2"/>
      <c r="I39" s="28">
        <v>8132.48</v>
      </c>
    </row>
    <row r="40" spans="1:9" ht="12.75">
      <c r="A40" s="27" t="s">
        <v>66</v>
      </c>
      <c r="B40" s="2">
        <v>4803</v>
      </c>
      <c r="C40" s="2" t="s">
        <v>36</v>
      </c>
      <c r="D40" s="2" t="s">
        <v>38</v>
      </c>
      <c r="E40" s="2" t="s">
        <v>37</v>
      </c>
      <c r="F40" s="2" t="s">
        <v>9</v>
      </c>
      <c r="G40" s="2"/>
      <c r="H40" s="2"/>
      <c r="I40" s="28">
        <v>7574.36</v>
      </c>
    </row>
    <row r="41" spans="1:9" ht="12.75">
      <c r="A41" s="27" t="s">
        <v>66</v>
      </c>
      <c r="B41" s="2">
        <v>4804</v>
      </c>
      <c r="C41" s="2" t="s">
        <v>9</v>
      </c>
      <c r="D41" s="2" t="s">
        <v>47</v>
      </c>
      <c r="E41" s="2" t="s">
        <v>48</v>
      </c>
      <c r="F41" s="2" t="s">
        <v>49</v>
      </c>
      <c r="G41" s="2"/>
      <c r="H41" s="2"/>
      <c r="I41" s="28">
        <v>7139.16</v>
      </c>
    </row>
    <row r="42" spans="1:9" ht="12.75">
      <c r="A42" s="27" t="s">
        <v>66</v>
      </c>
      <c r="B42" s="2">
        <v>4805</v>
      </c>
      <c r="C42" s="2" t="s">
        <v>49</v>
      </c>
      <c r="D42" s="2" t="s">
        <v>48</v>
      </c>
      <c r="E42" s="2" t="s">
        <v>47</v>
      </c>
      <c r="F42" s="2" t="s">
        <v>9</v>
      </c>
      <c r="G42" s="2"/>
      <c r="H42" s="2"/>
      <c r="I42" s="28">
        <v>8135.32</v>
      </c>
    </row>
    <row r="43" spans="1:9" ht="12.75">
      <c r="A43" s="27" t="s">
        <v>66</v>
      </c>
      <c r="B43" s="2">
        <v>4806</v>
      </c>
      <c r="C43" s="2" t="s">
        <v>9</v>
      </c>
      <c r="D43" s="2" t="s">
        <v>39</v>
      </c>
      <c r="E43" s="2" t="s">
        <v>40</v>
      </c>
      <c r="F43" s="2"/>
      <c r="G43" s="2"/>
      <c r="H43" s="2"/>
      <c r="I43" s="28">
        <v>1442.8</v>
      </c>
    </row>
    <row r="44" spans="1:9" ht="12.75">
      <c r="A44" s="27" t="s">
        <v>66</v>
      </c>
      <c r="B44" s="2">
        <v>4807</v>
      </c>
      <c r="C44" s="2" t="s">
        <v>40</v>
      </c>
      <c r="D44" s="2" t="s">
        <v>39</v>
      </c>
      <c r="E44" s="2" t="s">
        <v>9</v>
      </c>
      <c r="F44" s="2"/>
      <c r="G44" s="2"/>
      <c r="H44" s="2"/>
      <c r="I44" s="28">
        <v>1848.85</v>
      </c>
    </row>
    <row r="45" spans="1:9" ht="12.75">
      <c r="A45" s="27" t="s">
        <v>66</v>
      </c>
      <c r="B45" s="2">
        <v>4810</v>
      </c>
      <c r="C45" s="2" t="s">
        <v>9</v>
      </c>
      <c r="D45" s="2" t="s">
        <v>42</v>
      </c>
      <c r="E45" s="2" t="s">
        <v>43</v>
      </c>
      <c r="F45" s="2" t="s">
        <v>44</v>
      </c>
      <c r="G45" s="2"/>
      <c r="H45" s="2"/>
      <c r="I45" s="28">
        <v>26184.08</v>
      </c>
    </row>
    <row r="46" spans="1:9" ht="12.75">
      <c r="A46" s="27" t="s">
        <v>66</v>
      </c>
      <c r="B46" s="2">
        <v>4811</v>
      </c>
      <c r="C46" s="2" t="s">
        <v>44</v>
      </c>
      <c r="D46" s="2" t="s">
        <v>43</v>
      </c>
      <c r="E46" s="2" t="s">
        <v>42</v>
      </c>
      <c r="F46" s="2" t="s">
        <v>9</v>
      </c>
      <c r="G46" s="2"/>
      <c r="H46" s="2"/>
      <c r="I46" s="28">
        <v>25872.6</v>
      </c>
    </row>
    <row r="47" spans="1:9" ht="12.75">
      <c r="A47" s="27" t="s">
        <v>66</v>
      </c>
      <c r="B47" s="2">
        <v>4812</v>
      </c>
      <c r="C47" s="2" t="s">
        <v>9</v>
      </c>
      <c r="D47" s="2" t="s">
        <v>45</v>
      </c>
      <c r="E47" s="2"/>
      <c r="F47" s="2"/>
      <c r="G47" s="2"/>
      <c r="H47" s="2"/>
      <c r="I47" s="28">
        <v>4356</v>
      </c>
    </row>
    <row r="48" spans="1:9" ht="12.75">
      <c r="A48" s="27" t="s">
        <v>66</v>
      </c>
      <c r="B48" s="2">
        <v>4813</v>
      </c>
      <c r="C48" s="2" t="s">
        <v>45</v>
      </c>
      <c r="D48" s="2" t="s">
        <v>9</v>
      </c>
      <c r="E48" s="2"/>
      <c r="F48" s="2"/>
      <c r="G48" s="2"/>
      <c r="H48" s="2"/>
      <c r="I48" s="28">
        <v>4047.45</v>
      </c>
    </row>
    <row r="49" spans="1:9" ht="12.75">
      <c r="A49" s="27" t="s">
        <v>66</v>
      </c>
      <c r="B49" s="2">
        <v>4814</v>
      </c>
      <c r="C49" s="2" t="s">
        <v>9</v>
      </c>
      <c r="D49" s="2" t="s">
        <v>42</v>
      </c>
      <c r="E49" s="2" t="s">
        <v>78</v>
      </c>
      <c r="F49" s="2" t="s">
        <v>46</v>
      </c>
      <c r="G49" s="2"/>
      <c r="H49" s="2"/>
      <c r="I49" s="28">
        <v>5535.24</v>
      </c>
    </row>
    <row r="50" spans="1:9" ht="12.75">
      <c r="A50" s="27" t="s">
        <v>66</v>
      </c>
      <c r="B50" s="2">
        <v>4815</v>
      </c>
      <c r="C50" s="2" t="s">
        <v>46</v>
      </c>
      <c r="D50" s="2" t="s">
        <v>42</v>
      </c>
      <c r="E50" s="2" t="s">
        <v>9</v>
      </c>
      <c r="F50" s="2"/>
      <c r="G50" s="2"/>
      <c r="H50" s="2"/>
      <c r="I50" s="28">
        <v>1386.64</v>
      </c>
    </row>
    <row r="51" spans="1:9" ht="12.75">
      <c r="A51" s="27" t="s">
        <v>66</v>
      </c>
      <c r="B51" s="2">
        <v>4816</v>
      </c>
      <c r="C51" s="2" t="s">
        <v>9</v>
      </c>
      <c r="D51" s="2" t="s">
        <v>47</v>
      </c>
      <c r="E51" s="2" t="s">
        <v>48</v>
      </c>
      <c r="F51" s="2" t="s">
        <v>81</v>
      </c>
      <c r="G51" s="2" t="s">
        <v>50</v>
      </c>
      <c r="H51" s="2"/>
      <c r="I51" s="28">
        <v>11054.08</v>
      </c>
    </row>
    <row r="52" spans="1:9" ht="12.75">
      <c r="A52" s="27" t="s">
        <v>66</v>
      </c>
      <c r="B52" s="2">
        <v>4817</v>
      </c>
      <c r="C52" s="2" t="s">
        <v>50</v>
      </c>
      <c r="D52" s="2" t="s">
        <v>81</v>
      </c>
      <c r="E52" s="2" t="s">
        <v>48</v>
      </c>
      <c r="F52" s="2" t="s">
        <v>47</v>
      </c>
      <c r="G52" s="2" t="s">
        <v>9</v>
      </c>
      <c r="H52" s="2"/>
      <c r="I52" s="28">
        <v>9871.8</v>
      </c>
    </row>
    <row r="53" spans="1:9" ht="12.75">
      <c r="A53" s="27" t="s">
        <v>66</v>
      </c>
      <c r="B53" s="2">
        <v>4818</v>
      </c>
      <c r="C53" s="2" t="s">
        <v>9</v>
      </c>
      <c r="D53" s="2" t="s">
        <v>42</v>
      </c>
      <c r="E53" s="2" t="s">
        <v>51</v>
      </c>
      <c r="F53" s="2" t="s">
        <v>46</v>
      </c>
      <c r="G53" s="2" t="s">
        <v>52</v>
      </c>
      <c r="H53" s="2" t="s">
        <v>53</v>
      </c>
      <c r="I53" s="28">
        <v>3609.68</v>
      </c>
    </row>
    <row r="54" spans="1:9" ht="12.75">
      <c r="A54" s="27" t="s">
        <v>66</v>
      </c>
      <c r="B54" s="2">
        <v>4819</v>
      </c>
      <c r="C54" s="2" t="s">
        <v>53</v>
      </c>
      <c r="D54" s="2" t="s">
        <v>46</v>
      </c>
      <c r="E54" s="2" t="s">
        <v>51</v>
      </c>
      <c r="F54" s="2" t="s">
        <v>42</v>
      </c>
      <c r="G54" s="2" t="s">
        <v>9</v>
      </c>
      <c r="H54" s="2"/>
      <c r="I54" s="28">
        <v>2707.4</v>
      </c>
    </row>
    <row r="55" spans="1:9" ht="12.75">
      <c r="A55" s="27" t="s">
        <v>66</v>
      </c>
      <c r="B55" s="2">
        <v>4820</v>
      </c>
      <c r="C55" s="2" t="s">
        <v>9</v>
      </c>
      <c r="D55" s="2" t="s">
        <v>41</v>
      </c>
      <c r="E55" s="2" t="s">
        <v>31</v>
      </c>
      <c r="F55" s="2"/>
      <c r="G55" s="2"/>
      <c r="H55" s="2"/>
      <c r="I55" s="28">
        <v>788.28</v>
      </c>
    </row>
    <row r="56" spans="1:9" ht="12.75">
      <c r="A56" s="27" t="s">
        <v>66</v>
      </c>
      <c r="B56" s="2">
        <v>4821</v>
      </c>
      <c r="C56" s="2" t="s">
        <v>31</v>
      </c>
      <c r="D56" s="2" t="s">
        <v>41</v>
      </c>
      <c r="E56" s="2" t="s">
        <v>9</v>
      </c>
      <c r="F56" s="2"/>
      <c r="G56" s="2"/>
      <c r="H56" s="2"/>
      <c r="I56" s="28">
        <v>1470.64</v>
      </c>
    </row>
    <row r="57" spans="1:9" ht="12.75">
      <c r="A57" s="27" t="s">
        <v>66</v>
      </c>
      <c r="B57" s="2">
        <v>4822</v>
      </c>
      <c r="C57" s="2" t="s">
        <v>50</v>
      </c>
      <c r="D57" s="2" t="s">
        <v>54</v>
      </c>
      <c r="E57" s="2" t="s">
        <v>55</v>
      </c>
      <c r="F57" s="2"/>
      <c r="G57" s="2"/>
      <c r="H57" s="2"/>
      <c r="I57" s="28">
        <v>5288.76</v>
      </c>
    </row>
    <row r="58" spans="1:9" ht="12.75">
      <c r="A58" s="27" t="s">
        <v>66</v>
      </c>
      <c r="B58" s="2">
        <v>4823</v>
      </c>
      <c r="C58" s="2" t="s">
        <v>55</v>
      </c>
      <c r="D58" s="2" t="s">
        <v>54</v>
      </c>
      <c r="E58" s="2" t="s">
        <v>50</v>
      </c>
      <c r="F58" s="2"/>
      <c r="G58" s="2"/>
      <c r="H58" s="2"/>
      <c r="I58" s="28">
        <v>5727.72</v>
      </c>
    </row>
    <row r="59" spans="1:9" ht="12.75">
      <c r="A59" s="27" t="s">
        <v>66</v>
      </c>
      <c r="B59" s="2">
        <v>4824</v>
      </c>
      <c r="C59" s="2" t="s">
        <v>9</v>
      </c>
      <c r="D59" s="2" t="s">
        <v>41</v>
      </c>
      <c r="E59" s="2" t="s">
        <v>31</v>
      </c>
      <c r="F59" s="2" t="s">
        <v>12</v>
      </c>
      <c r="G59" s="2" t="s">
        <v>14</v>
      </c>
      <c r="H59" s="2" t="s">
        <v>6</v>
      </c>
      <c r="I59" s="28">
        <v>11191.04</v>
      </c>
    </row>
    <row r="60" spans="1:9" ht="12.75">
      <c r="A60" s="27" t="s">
        <v>66</v>
      </c>
      <c r="B60" s="2">
        <v>4825</v>
      </c>
      <c r="C60" s="2" t="s">
        <v>6</v>
      </c>
      <c r="D60" s="2" t="s">
        <v>14</v>
      </c>
      <c r="E60" s="2" t="s">
        <v>12</v>
      </c>
      <c r="F60" s="2" t="s">
        <v>31</v>
      </c>
      <c r="G60" s="2" t="s">
        <v>41</v>
      </c>
      <c r="H60" s="2" t="s">
        <v>9</v>
      </c>
      <c r="I60" s="28">
        <v>11402.92</v>
      </c>
    </row>
    <row r="61" spans="1:9" ht="12.75">
      <c r="A61" s="27" t="s">
        <v>66</v>
      </c>
      <c r="B61" s="2">
        <v>4830</v>
      </c>
      <c r="C61" s="2" t="s">
        <v>49</v>
      </c>
      <c r="D61" s="2" t="s">
        <v>70</v>
      </c>
      <c r="E61" s="2" t="s">
        <v>71</v>
      </c>
      <c r="F61" s="2"/>
      <c r="G61" s="2"/>
      <c r="H61" s="2"/>
      <c r="I61" s="28">
        <v>1673.7</v>
      </c>
    </row>
    <row r="62" spans="1:9" ht="12.75">
      <c r="A62" s="27" t="s">
        <v>66</v>
      </c>
      <c r="B62" s="2">
        <v>4831</v>
      </c>
      <c r="C62" s="2" t="s">
        <v>71</v>
      </c>
      <c r="D62" s="2" t="s">
        <v>70</v>
      </c>
      <c r="E62" s="2" t="s">
        <v>49</v>
      </c>
      <c r="F62" s="2"/>
      <c r="G62" s="2"/>
      <c r="H62" s="2"/>
      <c r="I62" s="28">
        <v>774.9</v>
      </c>
    </row>
    <row r="63" spans="1:9" ht="12.75">
      <c r="A63" s="27" t="s">
        <v>66</v>
      </c>
      <c r="B63" s="2">
        <v>4836</v>
      </c>
      <c r="C63" s="2" t="s">
        <v>9</v>
      </c>
      <c r="D63" s="2" t="s">
        <v>42</v>
      </c>
      <c r="E63" s="2" t="s">
        <v>51</v>
      </c>
      <c r="F63" s="2" t="s">
        <v>46</v>
      </c>
      <c r="G63" s="2"/>
      <c r="H63" s="2"/>
      <c r="I63" s="28">
        <v>2078.96</v>
      </c>
    </row>
    <row r="64" spans="1:9" ht="12.75">
      <c r="A64" s="27" t="s">
        <v>66</v>
      </c>
      <c r="B64" s="2">
        <v>4837</v>
      </c>
      <c r="C64" s="2" t="s">
        <v>46</v>
      </c>
      <c r="D64" s="2" t="s">
        <v>42</v>
      </c>
      <c r="E64" s="2" t="s">
        <v>9</v>
      </c>
      <c r="F64" s="2"/>
      <c r="G64" s="2"/>
      <c r="H64" s="2"/>
      <c r="I64" s="28">
        <v>536.16</v>
      </c>
    </row>
    <row r="65" spans="1:9" ht="12.75">
      <c r="A65" s="27" t="s">
        <v>66</v>
      </c>
      <c r="B65" s="2">
        <v>4840</v>
      </c>
      <c r="C65" s="2" t="s">
        <v>9</v>
      </c>
      <c r="D65" s="2" t="s">
        <v>31</v>
      </c>
      <c r="E65" s="2"/>
      <c r="F65" s="2"/>
      <c r="G65" s="2"/>
      <c r="H65" s="2"/>
      <c r="I65" s="28">
        <v>3066</v>
      </c>
    </row>
    <row r="66" spans="1:9" ht="12.75">
      <c r="A66" s="23" t="s">
        <v>66</v>
      </c>
      <c r="B66" s="24">
        <v>4841</v>
      </c>
      <c r="C66" s="24" t="s">
        <v>31</v>
      </c>
      <c r="D66" s="24" t="s">
        <v>9</v>
      </c>
      <c r="E66" s="24"/>
      <c r="F66" s="24"/>
      <c r="G66" s="24"/>
      <c r="H66" s="24"/>
      <c r="I66" s="25">
        <v>3613.5</v>
      </c>
    </row>
    <row r="67" spans="1:9" ht="12.75">
      <c r="A67" s="16" t="s">
        <v>61</v>
      </c>
      <c r="B67" s="97"/>
      <c r="C67" s="97"/>
      <c r="D67" s="97"/>
      <c r="E67" s="97"/>
      <c r="F67" s="97"/>
      <c r="G67" s="97"/>
      <c r="H67" s="97"/>
      <c r="I67" s="26">
        <f>SUM(I37:I66)</f>
        <v>189636.72000000003</v>
      </c>
    </row>
    <row r="68" spans="1:9" ht="12.75">
      <c r="A68" s="23" t="s">
        <v>68</v>
      </c>
      <c r="B68" s="24">
        <v>6102</v>
      </c>
      <c r="C68" s="24" t="s">
        <v>14</v>
      </c>
      <c r="D68" s="24" t="s">
        <v>12</v>
      </c>
      <c r="E68" s="24" t="s">
        <v>10</v>
      </c>
      <c r="F68" s="24" t="s">
        <v>31</v>
      </c>
      <c r="G68" s="24"/>
      <c r="H68" s="24"/>
      <c r="I68" s="25">
        <v>7389.5</v>
      </c>
    </row>
    <row r="69" spans="1:9" ht="12.75">
      <c r="A69" s="27" t="s">
        <v>68</v>
      </c>
      <c r="B69" s="2">
        <v>6103</v>
      </c>
      <c r="C69" s="2" t="s">
        <v>31</v>
      </c>
      <c r="D69" s="2" t="s">
        <v>10</v>
      </c>
      <c r="E69" s="2" t="s">
        <v>12</v>
      </c>
      <c r="F69" s="2" t="s">
        <v>14</v>
      </c>
      <c r="G69" s="2"/>
      <c r="H69" s="2"/>
      <c r="I69" s="28">
        <v>9809.5</v>
      </c>
    </row>
    <row r="70" spans="1:9" ht="12.75">
      <c r="A70" s="27" t="s">
        <v>68</v>
      </c>
      <c r="B70" s="2">
        <v>6166</v>
      </c>
      <c r="C70" s="2" t="s">
        <v>50</v>
      </c>
      <c r="D70" s="2" t="s">
        <v>54</v>
      </c>
      <c r="E70" s="2" t="s">
        <v>55</v>
      </c>
      <c r="F70" s="2"/>
      <c r="G70" s="2"/>
      <c r="H70" s="2"/>
      <c r="I70" s="28">
        <v>3225.65</v>
      </c>
    </row>
    <row r="71" spans="1:9" ht="12.75">
      <c r="A71" s="23" t="s">
        <v>68</v>
      </c>
      <c r="B71" s="24">
        <v>6167</v>
      </c>
      <c r="C71" s="24" t="s">
        <v>55</v>
      </c>
      <c r="D71" s="24" t="s">
        <v>54</v>
      </c>
      <c r="E71" s="24" t="s">
        <v>50</v>
      </c>
      <c r="F71" s="24"/>
      <c r="G71" s="24"/>
      <c r="H71" s="24"/>
      <c r="I71" s="25">
        <v>4328.3</v>
      </c>
    </row>
    <row r="72" spans="1:9" ht="12.75">
      <c r="A72" s="16" t="s">
        <v>61</v>
      </c>
      <c r="B72" s="97"/>
      <c r="C72" s="97"/>
      <c r="D72" s="97"/>
      <c r="E72" s="97"/>
      <c r="F72" s="97"/>
      <c r="G72" s="97"/>
      <c r="H72" s="97"/>
      <c r="I72" s="26">
        <f>SUM(I68:I71)</f>
        <v>24752.95</v>
      </c>
    </row>
    <row r="73" spans="1:9" ht="12.75">
      <c r="A73" s="57" t="s">
        <v>60</v>
      </c>
      <c r="B73" s="101"/>
      <c r="C73" s="101"/>
      <c r="D73" s="101"/>
      <c r="E73" s="101"/>
      <c r="F73" s="101"/>
      <c r="G73" s="101"/>
      <c r="H73" s="101"/>
      <c r="I73" s="30">
        <f>SUM(I13,I24,I36,I67,I72)</f>
        <v>306342.94</v>
      </c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</sheetData>
  <mergeCells count="8">
    <mergeCell ref="A2:I2"/>
    <mergeCell ref="C4:H4"/>
    <mergeCell ref="B13:H13"/>
    <mergeCell ref="B24:H24"/>
    <mergeCell ref="B36:H36"/>
    <mergeCell ref="B67:H67"/>
    <mergeCell ref="B72:H72"/>
    <mergeCell ref="B73:H73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Junior</cp:lastModifiedBy>
  <cp:lastPrinted>2001-08-17T20:17:24Z</cp:lastPrinted>
  <dcterms:created xsi:type="dcterms:W3CDTF">2001-08-17T18:37:13Z</dcterms:created>
  <dcterms:modified xsi:type="dcterms:W3CDTF">2002-05-10T19:32:28Z</dcterms:modified>
  <cp:category/>
  <cp:version/>
  <cp:contentType/>
  <cp:contentStatus/>
</cp:coreProperties>
</file>